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240" yWindow="150" windowWidth="19440" windowHeight="9975" activeTab="7"/>
  </bookViews>
  <sheets>
    <sheet name="Sheet1" sheetId="1" r:id="rId1"/>
    <sheet name="Sheet2" sheetId="4" r:id="rId2"/>
    <sheet name="Sheet3" sheetId="5" r:id="rId3"/>
    <sheet name="Sheet4" sheetId="6" r:id="rId4"/>
    <sheet name="Sheet5" sheetId="7" r:id="rId5"/>
    <sheet name="Sheet6" sheetId="8" r:id="rId6"/>
    <sheet name="Sheet7" sheetId="9" r:id="rId7"/>
    <sheet name="perform" sheetId="10" r:id="rId8"/>
  </sheets>
  <definedNames>
    <definedName name="_xlnm._FilterDatabase" localSheetId="1" hidden="1">Sheet2!$A$1:$H$2</definedName>
    <definedName name="_xlnm._FilterDatabase" localSheetId="2" hidden="1">Sheet3!$A$1:$H$2</definedName>
    <definedName name="_xlnm._FilterDatabase" localSheetId="3" hidden="1">Sheet4!$A$1:$H$1</definedName>
  </definedNames>
  <calcPr calcId="145621"/>
</workbook>
</file>

<file path=xl/calcChain.xml><?xml version="1.0" encoding="utf-8"?>
<calcChain xmlns="http://schemas.openxmlformats.org/spreadsheetml/2006/main">
  <c r="R5" i="10" l="1"/>
  <c r="Q5" i="10"/>
  <c r="P5" i="10"/>
  <c r="O5" i="10"/>
  <c r="N5" i="10"/>
  <c r="R4" i="10"/>
  <c r="Q4" i="10"/>
  <c r="P4" i="10"/>
  <c r="O4" i="10"/>
  <c r="N4" i="10" l="1"/>
  <c r="N6" i="10" s="1"/>
  <c r="Q6" i="10"/>
  <c r="P6" i="10"/>
  <c r="O6" i="10"/>
  <c r="H8" i="10"/>
  <c r="E8" i="10"/>
  <c r="H27" i="10"/>
  <c r="E27" i="10"/>
  <c r="H24" i="10"/>
  <c r="E24" i="10"/>
  <c r="H6" i="10"/>
  <c r="E6" i="10"/>
  <c r="R6" i="10" l="1"/>
  <c r="H26" i="10" l="1"/>
  <c r="E26" i="10"/>
  <c r="H25" i="10"/>
  <c r="E25" i="10"/>
  <c r="H23" i="10"/>
  <c r="E23" i="10"/>
  <c r="H22" i="10"/>
  <c r="E22" i="10"/>
  <c r="H18" i="10"/>
  <c r="E18" i="10"/>
  <c r="H17" i="10"/>
  <c r="E17" i="10"/>
  <c r="H16" i="10"/>
  <c r="E16" i="10"/>
  <c r="H15" i="10"/>
  <c r="E15" i="10"/>
  <c r="H14" i="10"/>
  <c r="E14" i="10"/>
  <c r="H13" i="10"/>
  <c r="E13" i="10"/>
  <c r="H9" i="10"/>
  <c r="E9" i="10"/>
  <c r="H7" i="10"/>
  <c r="E7" i="10"/>
  <c r="H5" i="10"/>
  <c r="E5" i="10"/>
  <c r="H4" i="10"/>
  <c r="E4" i="10"/>
  <c r="C4" i="1" l="1"/>
  <c r="J1" i="9" l="1"/>
  <c r="J1" i="8"/>
  <c r="J1" i="7"/>
  <c r="J1" i="4"/>
  <c r="K1" i="4" s="1"/>
  <c r="J1" i="5"/>
  <c r="J1" i="6"/>
  <c r="C5" i="1" l="1"/>
  <c r="Q1" i="9"/>
  <c r="J4" i="1"/>
  <c r="Q1" i="8"/>
  <c r="I4" i="1"/>
  <c r="K1" i="7"/>
  <c r="G4" i="1"/>
  <c r="L1" i="6"/>
  <c r="F4" i="1"/>
  <c r="L1" i="5"/>
  <c r="D4" i="1"/>
  <c r="Q1" i="4"/>
  <c r="O1" i="4"/>
  <c r="M1" i="4"/>
  <c r="P1" i="4"/>
  <c r="N1" i="4"/>
  <c r="L1" i="4"/>
  <c r="Q1" i="7"/>
  <c r="O1" i="7"/>
  <c r="M1" i="7"/>
  <c r="P1" i="7"/>
  <c r="N1" i="7"/>
  <c r="L1" i="7"/>
  <c r="Q1" i="6"/>
  <c r="O1" i="6"/>
  <c r="M1" i="6"/>
  <c r="K1" i="6"/>
  <c r="P1" i="6"/>
  <c r="N1" i="6"/>
  <c r="Q1" i="5"/>
  <c r="O1" i="5"/>
  <c r="M1" i="5"/>
  <c r="K1" i="5"/>
  <c r="P1" i="5"/>
  <c r="N1" i="5"/>
  <c r="L1" i="9"/>
  <c r="N1" i="9"/>
  <c r="P1" i="9"/>
  <c r="K1" i="9"/>
  <c r="M1" i="9"/>
  <c r="O1" i="9"/>
  <c r="L1" i="8"/>
  <c r="N1" i="8"/>
  <c r="P1" i="8"/>
  <c r="K1" i="8"/>
  <c r="M1" i="8"/>
  <c r="O1" i="8"/>
  <c r="I23" i="1" l="1"/>
  <c r="I5" i="1"/>
  <c r="I20" i="1"/>
  <c r="J23" i="1"/>
  <c r="J5" i="1"/>
  <c r="J20" i="1"/>
  <c r="D20" i="1"/>
  <c r="D5" i="1"/>
  <c r="D23" i="1"/>
  <c r="F20" i="1"/>
  <c r="F5" i="1"/>
  <c r="F23" i="1"/>
  <c r="G9" i="1"/>
  <c r="G26" i="1"/>
  <c r="G23" i="1"/>
  <c r="C9" i="1"/>
  <c r="C26" i="1"/>
  <c r="C23" i="1"/>
  <c r="I14" i="1"/>
  <c r="I26" i="1"/>
  <c r="I9" i="1"/>
  <c r="J14" i="1"/>
  <c r="J26" i="1"/>
  <c r="J9" i="1"/>
  <c r="D26" i="1"/>
  <c r="D14" i="1"/>
  <c r="F26" i="1"/>
  <c r="F14" i="1"/>
  <c r="F15" i="1" s="1"/>
  <c r="G20" i="1"/>
  <c r="G14" i="1"/>
  <c r="G29" i="1"/>
  <c r="C20" i="1"/>
  <c r="C14" i="1"/>
  <c r="C29" i="1"/>
  <c r="D9" i="1"/>
  <c r="F9" i="1"/>
  <c r="G5" i="1"/>
  <c r="I29" i="1"/>
  <c r="J29" i="1"/>
  <c r="F29" i="1"/>
  <c r="D29" i="1"/>
  <c r="K12" i="1" l="1"/>
  <c r="K11" i="1"/>
  <c r="H12" i="1"/>
  <c r="H11" i="1"/>
  <c r="E12" i="1"/>
  <c r="E11" i="1"/>
  <c r="J7" i="1"/>
  <c r="I7" i="1"/>
  <c r="G7" i="1"/>
  <c r="F7" i="1"/>
  <c r="D7" i="1"/>
  <c r="C7" i="1"/>
  <c r="K22" i="1"/>
  <c r="H22" i="1"/>
  <c r="E22" i="1"/>
  <c r="K19" i="1"/>
  <c r="H19" i="1"/>
  <c r="E19" i="1"/>
  <c r="H16" i="1"/>
  <c r="K16" i="1"/>
  <c r="E16" i="1"/>
  <c r="K13" i="1"/>
  <c r="H13" i="1"/>
  <c r="E13" i="1"/>
  <c r="D6" i="1" l="1"/>
  <c r="J30" i="1" l="1"/>
  <c r="I30" i="1"/>
  <c r="K29" i="1"/>
  <c r="K28" i="1"/>
  <c r="J27" i="1"/>
  <c r="I27" i="1"/>
  <c r="K26" i="1"/>
  <c r="K25" i="1"/>
  <c r="J24" i="1"/>
  <c r="I24" i="1"/>
  <c r="K23" i="1"/>
  <c r="J21" i="1"/>
  <c r="I21" i="1"/>
  <c r="K20" i="1"/>
  <c r="J18" i="1"/>
  <c r="I18" i="1"/>
  <c r="K17" i="1"/>
  <c r="J15" i="1"/>
  <c r="I15" i="1"/>
  <c r="K14" i="1"/>
  <c r="J10" i="1"/>
  <c r="J8" i="1"/>
  <c r="I8" i="1"/>
  <c r="K7" i="1"/>
  <c r="J6" i="1"/>
  <c r="I6" i="1"/>
  <c r="K5" i="1"/>
  <c r="K4" i="1"/>
  <c r="G30" i="1"/>
  <c r="F30" i="1"/>
  <c r="H29" i="1"/>
  <c r="H28" i="1"/>
  <c r="G27" i="1"/>
  <c r="F27" i="1"/>
  <c r="H26" i="1"/>
  <c r="H25" i="1"/>
  <c r="G24" i="1"/>
  <c r="F24" i="1"/>
  <c r="H23" i="1"/>
  <c r="G21" i="1"/>
  <c r="F21" i="1"/>
  <c r="H20" i="1"/>
  <c r="G18" i="1"/>
  <c r="F18" i="1"/>
  <c r="H17" i="1"/>
  <c r="G15" i="1"/>
  <c r="H14" i="1"/>
  <c r="G10" i="1"/>
  <c r="G8" i="1"/>
  <c r="F8" i="1"/>
  <c r="H7" i="1"/>
  <c r="G6" i="1"/>
  <c r="F6" i="1"/>
  <c r="H5" i="1"/>
  <c r="H4" i="1"/>
  <c r="E28" i="1"/>
  <c r="E29" i="1"/>
  <c r="E25" i="1"/>
  <c r="D30" i="1"/>
  <c r="C30" i="1"/>
  <c r="D27" i="1"/>
  <c r="C27" i="1"/>
  <c r="D24" i="1"/>
  <c r="C24" i="1"/>
  <c r="D21" i="1"/>
  <c r="E26" i="1"/>
  <c r="E23" i="1"/>
  <c r="E20" i="1"/>
  <c r="C21" i="1"/>
  <c r="E17" i="1"/>
  <c r="D18" i="1"/>
  <c r="C18" i="1"/>
  <c r="D15" i="1"/>
  <c r="C15" i="1"/>
  <c r="E14" i="1"/>
  <c r="E7" i="1"/>
  <c r="D8" i="1"/>
  <c r="C8" i="1"/>
  <c r="C10" i="1"/>
  <c r="C6" i="1"/>
  <c r="E4" i="1"/>
  <c r="K24" i="1" l="1"/>
  <c r="E15" i="1"/>
  <c r="E18" i="1"/>
  <c r="E21" i="1"/>
  <c r="E27" i="1"/>
  <c r="E24" i="1"/>
  <c r="E30" i="1"/>
  <c r="K9" i="1"/>
  <c r="K10" i="1" s="1"/>
  <c r="I10" i="1"/>
  <c r="K27" i="1"/>
  <c r="K30" i="1"/>
  <c r="H21" i="1"/>
  <c r="K6" i="1"/>
  <c r="K8" i="1"/>
  <c r="K15" i="1"/>
  <c r="K18" i="1"/>
  <c r="K21" i="1"/>
  <c r="H9" i="1"/>
  <c r="H10" i="1" s="1"/>
  <c r="F10" i="1"/>
  <c r="H27" i="1"/>
  <c r="H30" i="1"/>
  <c r="H6" i="1"/>
  <c r="H8" i="1"/>
  <c r="H18" i="1"/>
  <c r="H24" i="1"/>
  <c r="H15" i="1"/>
  <c r="E9" i="1"/>
  <c r="E10" i="1" s="1"/>
  <c r="E8" i="1"/>
  <c r="D10" i="1"/>
  <c r="E5" i="1"/>
  <c r="E6" i="1" s="1"/>
</calcChain>
</file>

<file path=xl/sharedStrings.xml><?xml version="1.0" encoding="utf-8"?>
<sst xmlns="http://schemas.openxmlformats.org/spreadsheetml/2006/main" count="1159" uniqueCount="624">
  <si>
    <t>Template related LOC</t>
  </si>
  <si>
    <t>Total lines of code (LOC)</t>
  </si>
  <si>
    <t>module 1</t>
  </si>
  <si>
    <t>Total</t>
  </si>
  <si>
    <t>Template related %</t>
  </si>
  <si>
    <t>Comprehensible LOC</t>
  </si>
  <si>
    <t>Comprehensible %</t>
  </si>
  <si>
    <t>Incomprenhensible LOC</t>
  </si>
  <si>
    <t>Incomprenhensible %</t>
  </si>
  <si>
    <t>Overall mark for clarity</t>
  </si>
  <si>
    <t>Overall mark for structure</t>
  </si>
  <si>
    <t>UI Components</t>
  </si>
  <si>
    <t>I</t>
  </si>
  <si>
    <t>II</t>
  </si>
  <si>
    <t>III</t>
  </si>
  <si>
    <t>Wires</t>
  </si>
  <si>
    <t>Commands</t>
  </si>
  <si>
    <t>IV</t>
  </si>
  <si>
    <t>"Magic Pushbutton" LOC</t>
  </si>
  <si>
    <t>"Magic Pushbutton" %</t>
  </si>
  <si>
    <t>Others LOC</t>
  </si>
  <si>
    <t>Others %</t>
  </si>
  <si>
    <t>UI intercomponent behavior %</t>
  </si>
  <si>
    <t>UI intercomponent behavior LOC</t>
  </si>
  <si>
    <t>UI Components LOC</t>
  </si>
  <si>
    <t>UI Component %</t>
  </si>
  <si>
    <t>Data accesss code in UI code LOC</t>
  </si>
  <si>
    <t>Data accesss code in UI code %</t>
  </si>
  <si>
    <t>"Sticky tape" LOC</t>
  </si>
  <si>
    <t>"Sticky tape" %</t>
  </si>
  <si>
    <t>SOLoist counterpart LOC</t>
  </si>
  <si>
    <t>UI intercomponent behavior (num)</t>
  </si>
  <si>
    <t>module 2</t>
  </si>
  <si>
    <t>module 3</t>
  </si>
  <si>
    <t>Switches</t>
  </si>
  <si>
    <t>"Magic Pushbutton" (num)</t>
  </si>
  <si>
    <t>Others (num)</t>
  </si>
  <si>
    <t>Data accesss code in UI code (num)</t>
  </si>
  <si>
    <t>"Sticky tape" (num)</t>
  </si>
  <si>
    <t>Time Spent (SOLoist) [h]</t>
  </si>
  <si>
    <t>Time Spent (analyzing) [h]</t>
  </si>
  <si>
    <t>&lt;/table&gt;</t>
  </si>
  <si>
    <r>
      <t xml:space="preserve">    </t>
    </r>
    <r>
      <rPr>
        <sz val="10"/>
        <color rgb="FF0000FF"/>
        <rFont val="Consolas"/>
        <family val="3"/>
      </rPr>
      <t>&lt;tr&gt;</t>
    </r>
  </si>
  <si>
    <r>
      <t xml:space="preserve">    </t>
    </r>
    <r>
      <rPr>
        <sz val="10"/>
        <color rgb="FF0000FF"/>
        <rFont val="Consolas"/>
        <family val="3"/>
      </rPr>
      <t>&lt;/tr&gt;</t>
    </r>
  </si>
  <si>
    <r>
      <t xml:space="preserve">    </t>
    </r>
    <r>
      <rPr>
        <sz val="10"/>
        <color rgb="FF0000FF"/>
        <rFont val="Consolas"/>
        <family val="3"/>
      </rPr>
      <t>&lt;/div&gt;</t>
    </r>
  </si>
  <si>
    <r>
      <t xml:space="preserve">                    </t>
    </r>
    <r>
      <rPr>
        <sz val="10"/>
        <color rgb="FF0000FF"/>
        <rFont val="Consolas"/>
        <family val="3"/>
      </rPr>
      <t>&lt;/div&gt;</t>
    </r>
  </si>
  <si>
    <r>
      <t xml:space="preserve">            </t>
    </r>
    <r>
      <rPr>
        <sz val="10"/>
        <color rgb="FF0000FF"/>
        <rFont val="Consolas"/>
        <family val="3"/>
      </rPr>
      <t>&lt;/div&gt;</t>
    </r>
  </si>
  <si>
    <r>
      <t xml:space="preserve">                </t>
    </r>
    <r>
      <rPr>
        <sz val="10"/>
        <color rgb="FF0000FF"/>
        <rFont val="Consolas"/>
        <family val="3"/>
      </rPr>
      <t>&lt;/div&gt;</t>
    </r>
  </si>
  <si>
    <r>
      <t xml:space="preserve">LFS </t>
    </r>
    <r>
      <rPr>
        <sz val="13"/>
        <color theme="1"/>
        <rFont val="Calibri"/>
        <family val="2"/>
        <scheme val="minor"/>
      </rPr>
      <t>(Python/Django)</t>
    </r>
    <r>
      <rPr>
        <sz val="9"/>
        <color theme="1"/>
        <rFont val="Calibri"/>
        <family val="2"/>
        <scheme val="minor"/>
      </rPr>
      <t xml:space="preserve">
demo.getlfs.com</t>
    </r>
  </si>
  <si>
    <t>{% load i18n lfs_tags %}</t>
  </si>
  <si>
    <r>
      <t>&lt;h2&gt;</t>
    </r>
    <r>
      <rPr>
        <b/>
        <sz val="10"/>
        <color rgb="FF000000"/>
        <rFont val="Consolas"/>
        <family val="3"/>
      </rPr>
      <t>{% trans 'Data' %}</t>
    </r>
    <r>
      <rPr>
        <sz val="10"/>
        <color rgb="FF0000FF"/>
        <rFont val="Consolas"/>
        <family val="3"/>
      </rPr>
      <t>&lt;/h2&gt;</t>
    </r>
  </si>
  <si>
    <r>
      <t>&lt;form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id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"product-data-form"</t>
    </r>
  </si>
  <si>
    <r>
      <t xml:space="preserve">      </t>
    </r>
    <r>
      <rPr>
        <sz val="10"/>
        <color rgb="FFFF0000"/>
        <rFont val="Consolas"/>
        <family val="3"/>
      </rPr>
      <t>action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"{% url lfs.manage.views.edit_product_data product.id %}"</t>
    </r>
  </si>
  <si>
    <r>
      <t xml:space="preserve">      </t>
    </r>
    <r>
      <rPr>
        <sz val="10"/>
        <color rgb="FFFF0000"/>
        <rFont val="Consolas"/>
        <family val="3"/>
      </rPr>
      <t>method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"post"</t>
    </r>
    <r>
      <rPr>
        <sz val="10"/>
        <color rgb="FF0000FF"/>
        <rFont val="Consolas"/>
        <family val="3"/>
      </rPr>
      <t>&gt;</t>
    </r>
  </si>
  <si>
    <r>
      <t xml:space="preserve">        </t>
    </r>
    <r>
      <rPr>
        <sz val="10"/>
        <color rgb="FF0000FF"/>
        <rFont val="Consolas"/>
        <family val="3"/>
      </rPr>
      <t>&lt;fieldset&gt;</t>
    </r>
  </si>
  <si>
    <r>
      <t xml:space="preserve">            </t>
    </r>
    <r>
      <rPr>
        <sz val="10"/>
        <color rgb="FF0000FF"/>
        <rFont val="Consolas"/>
        <family val="3"/>
      </rPr>
      <t>&lt;legend&gt;</t>
    </r>
    <r>
      <rPr>
        <b/>
        <sz val="10"/>
        <color rgb="FF000000"/>
        <rFont val="Consolas"/>
        <family val="3"/>
      </rPr>
      <t>{% trans "General" %}</t>
    </r>
    <r>
      <rPr>
        <sz val="10"/>
        <color rgb="FF0000FF"/>
        <rFont val="Consolas"/>
        <family val="3"/>
      </rPr>
      <t>&lt;/legend&gt;</t>
    </r>
  </si>
  <si>
    <r>
      <t xml:space="preserve">            </t>
    </r>
    <r>
      <rPr>
        <sz val="10"/>
        <color rgb="FF0000FF"/>
        <rFont val="Consolas"/>
        <family val="3"/>
      </rPr>
      <t>&lt;div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"field"</t>
    </r>
    <r>
      <rPr>
        <sz val="10"/>
        <color rgb="FF0000FF"/>
        <rFont val="Consolas"/>
        <family val="3"/>
      </rPr>
      <t>&gt;</t>
    </r>
  </si>
  <si>
    <r>
      <t xml:space="preserve">                </t>
    </r>
    <r>
      <rPr>
        <sz val="10"/>
        <color rgb="FF0000FF"/>
        <rFont val="Consolas"/>
        <family val="3"/>
      </rPr>
      <t>&lt;div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"label"</t>
    </r>
    <r>
      <rPr>
        <sz val="10"/>
        <color rgb="FF0000FF"/>
        <rFont val="Consolas"/>
        <family val="3"/>
      </rPr>
      <t>&gt;</t>
    </r>
  </si>
  <si>
    <t xml:space="preserve">                    {{ form.active.label_tag }}:</t>
  </si>
  <si>
    <r>
      <t xml:space="preserve">                </t>
    </r>
    <r>
      <rPr>
        <sz val="10"/>
        <color rgb="FF0000FF"/>
        <rFont val="Consolas"/>
        <family val="3"/>
      </rPr>
      <t>&lt;div&gt;</t>
    </r>
  </si>
  <si>
    <t xml:space="preserve">                    {{ form.active }}</t>
  </si>
  <si>
    <t xml:space="preserve">                    {% if product.is_variant %}</t>
  </si>
  <si>
    <t xml:space="preserve">                        {{ form.active_name }}</t>
  </si>
  <si>
    <t xml:space="preserve">                    {% endif %}</t>
  </si>
  <si>
    <t xml:space="preserve">                    {{ form.name.label_tag }}:</t>
  </si>
  <si>
    <t xml:space="preserve">                {% if form.name.errors %}</t>
  </si>
  <si>
    <r>
      <t xml:space="preserve">                    </t>
    </r>
    <r>
      <rPr>
        <sz val="10"/>
        <color rgb="FF0000FF"/>
        <rFont val="Consolas"/>
        <family val="3"/>
      </rPr>
      <t>&lt;div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"error"</t>
    </r>
    <r>
      <rPr>
        <sz val="10"/>
        <color rgb="FF0000FF"/>
        <rFont val="Consolas"/>
        <family val="3"/>
      </rPr>
      <t>&gt;</t>
    </r>
  </si>
  <si>
    <t xml:space="preserve">                        {{ form.name }}</t>
  </si>
  <si>
    <t xml:space="preserve">                        {{ form.name.errors }}</t>
  </si>
  <si>
    <t xml:space="preserve">                {% else %}</t>
  </si>
  <si>
    <r>
      <t xml:space="preserve">                    </t>
    </r>
    <r>
      <rPr>
        <sz val="10"/>
        <color rgb="FF0000FF"/>
        <rFont val="Consolas"/>
        <family val="3"/>
      </rPr>
      <t>&lt;div&gt;</t>
    </r>
  </si>
  <si>
    <t xml:space="preserve">                        {% if product.is_variant %}</t>
  </si>
  <si>
    <t xml:space="preserve">                            {{ product.parent.name }}</t>
  </si>
  <si>
    <t xml:space="preserve">                        {% endif %}</t>
  </si>
  <si>
    <t xml:space="preserve">                {% endif %}</t>
  </si>
  <si>
    <r>
      <t xml:space="preserve">        </t>
    </r>
    <r>
      <rPr>
        <sz val="10"/>
        <color rgb="FF0000FF"/>
        <rFont val="Consolas"/>
        <family val="3"/>
      </rPr>
      <t>&lt;/fieldset&gt;</t>
    </r>
  </si>
  <si>
    <r>
      <t xml:space="preserve">            </t>
    </r>
    <r>
      <rPr>
        <sz val="10"/>
        <color rgb="FF0000FF"/>
        <rFont val="Consolas"/>
        <family val="3"/>
      </rPr>
      <t>&lt;legend&gt;</t>
    </r>
    <r>
      <rPr>
        <b/>
        <sz val="10"/>
        <color rgb="FF000000"/>
        <rFont val="Consolas"/>
        <family val="3"/>
      </rPr>
      <t>{% trans "Urls" %}</t>
    </r>
    <r>
      <rPr>
        <sz val="10"/>
        <color rgb="FF0000FF"/>
        <rFont val="Consolas"/>
        <family val="3"/>
      </rPr>
      <t>&lt;/legend&gt;</t>
    </r>
  </si>
  <si>
    <t xml:space="preserve">                    {{ form.slug.label_tag }}:</t>
  </si>
  <si>
    <t xml:space="preserve">                {% if form.slug.errors %}</t>
  </si>
  <si>
    <t xml:space="preserve">                        {{ form.slug }}</t>
  </si>
  <si>
    <t xml:space="preserve">                        {{ form.slug.errors }}</t>
  </si>
  <si>
    <t xml:space="preserve">                            {{ product.parent.slug }}</t>
  </si>
  <si>
    <t xml:space="preserve">                    {% trans "Redirect to" %}</t>
  </si>
  <si>
    <r>
      <t xml:space="preserve">                    </t>
    </r>
    <r>
      <rPr>
        <sz val="10"/>
        <color rgb="FF0000FF"/>
        <rFont val="Consolas"/>
        <family val="3"/>
      </rPr>
      <t>&lt;input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type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"text"</t>
    </r>
  </si>
  <si>
    <r>
      <t xml:space="preserve">                           </t>
    </r>
    <r>
      <rPr>
        <sz val="10"/>
        <color rgb="FFFF0000"/>
        <rFont val="Consolas"/>
        <family val="3"/>
      </rPr>
      <t>id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"redirect_to"</t>
    </r>
  </si>
  <si>
    <r>
      <t xml:space="preserve">                           </t>
    </r>
    <r>
      <rPr>
        <sz val="10"/>
        <color rgb="FFFF0000"/>
        <rFont val="Consolas"/>
        <family val="3"/>
      </rPr>
      <t>name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"redirect_to"</t>
    </r>
  </si>
  <si>
    <r>
      <t xml:space="preserve">                           </t>
    </r>
    <r>
      <rPr>
        <sz val="10"/>
        <color rgb="FFFF0000"/>
        <rFont val="Consolas"/>
        <family val="3"/>
      </rPr>
      <t>value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"{{ redirect_to }}"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</t>
    </r>
  </si>
  <si>
    <r>
      <t xml:space="preserve">            </t>
    </r>
    <r>
      <rPr>
        <sz val="10"/>
        <color rgb="FF0000FF"/>
        <rFont val="Consolas"/>
        <family val="3"/>
      </rPr>
      <t>&lt;legend&gt;</t>
    </r>
    <r>
      <rPr>
        <b/>
        <sz val="10"/>
        <color rgb="FF000000"/>
        <rFont val="Consolas"/>
        <family val="3"/>
      </rPr>
      <t>{% trans "Article numbers" %}</t>
    </r>
    <r>
      <rPr>
        <sz val="10"/>
        <color rgb="FF0000FF"/>
        <rFont val="Consolas"/>
        <family val="3"/>
      </rPr>
      <t>&lt;/legend&gt;</t>
    </r>
  </si>
  <si>
    <t xml:space="preserve">                        {{ form.active_sku }}</t>
  </si>
  <si>
    <t xml:space="preserve">                    {{ form.sku.label_tag }}:</t>
  </si>
  <si>
    <t xml:space="preserve">                {% if form.sku.errors %}</t>
  </si>
  <si>
    <t xml:space="preserve">                        {{ form.sku }}</t>
  </si>
  <si>
    <t xml:space="preserve">                        {{ form.sku.errors }}</t>
  </si>
  <si>
    <t xml:space="preserve">                            {{ product.parent.sku }}</t>
  </si>
  <si>
    <t xml:space="preserve">                    {{ form.sku_manufacturer.label_tag }}:</t>
  </si>
  <si>
    <t xml:space="preserve">                        {{ form.sku_manufacturer }}</t>
  </si>
  <si>
    <t xml:space="preserve">                        {{ form.sku_manufacturer.errors }}</t>
  </si>
  <si>
    <r>
      <t xml:space="preserve">            </t>
    </r>
    <r>
      <rPr>
        <sz val="10"/>
        <color rgb="FF0000FF"/>
        <rFont val="Consolas"/>
        <family val="3"/>
      </rPr>
      <t>&lt;legend&gt;</t>
    </r>
    <r>
      <rPr>
        <b/>
        <sz val="10"/>
        <color rgb="FF000000"/>
        <rFont val="Consolas"/>
        <family val="3"/>
      </rPr>
      <t>{% trans "Prices" %}</t>
    </r>
    <r>
      <rPr>
        <sz val="10"/>
        <color rgb="FF0000FF"/>
        <rFont val="Consolas"/>
        <family val="3"/>
      </rPr>
      <t>&lt;/legend&gt;</t>
    </r>
  </si>
  <si>
    <t xml:space="preserve">                        {{ form.active_price }}</t>
  </si>
  <si>
    <t xml:space="preserve">                    {{ form.price.label_tag }}:</t>
  </si>
  <si>
    <t xml:space="preserve">                {% if form.price.errors %}</t>
  </si>
  <si>
    <t xml:space="preserve">                        {{ form.price }}</t>
  </si>
  <si>
    <t xml:space="preserve">                        {{ form.price.errors }}</t>
  </si>
  <si>
    <t xml:space="preserve">                            {{ product.parent.price|currency }}</t>
  </si>
  <si>
    <t xml:space="preserve">            {% if not product.is_variant %}</t>
  </si>
  <si>
    <r>
      <t xml:space="preserve">                </t>
    </r>
    <r>
      <rPr>
        <sz val="10"/>
        <color rgb="FF0000FF"/>
        <rFont val="Consolas"/>
        <family val="3"/>
      </rPr>
      <t>&lt;div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"field"</t>
    </r>
    <r>
      <rPr>
        <sz val="10"/>
        <color rgb="FF0000FF"/>
        <rFont val="Consolas"/>
        <family val="3"/>
      </rPr>
      <t>&gt;</t>
    </r>
  </si>
  <si>
    <r>
      <t xml:space="preserve">                    </t>
    </r>
    <r>
      <rPr>
        <sz val="10"/>
        <color rgb="FF0000FF"/>
        <rFont val="Consolas"/>
        <family val="3"/>
      </rPr>
      <t>&lt;div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"label"</t>
    </r>
    <r>
      <rPr>
        <sz val="10"/>
        <color rgb="FF0000FF"/>
        <rFont val="Consolas"/>
        <family val="3"/>
      </rPr>
      <t>&gt;</t>
    </r>
  </si>
  <si>
    <t xml:space="preserve">                        {{ form.tax.label_tag }}:</t>
  </si>
  <si>
    <t xml:space="preserve">                    {% if form.tax.errors %}</t>
  </si>
  <si>
    <r>
      <t xml:space="preserve">                        </t>
    </r>
    <r>
      <rPr>
        <sz val="10"/>
        <color rgb="FF0000FF"/>
        <rFont val="Consolas"/>
        <family val="3"/>
      </rPr>
      <t>&lt;div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"error"</t>
    </r>
    <r>
      <rPr>
        <sz val="10"/>
        <color rgb="FF0000FF"/>
        <rFont val="Consolas"/>
        <family val="3"/>
      </rPr>
      <t>&gt;</t>
    </r>
  </si>
  <si>
    <t xml:space="preserve">                            {{ form.tax }}</t>
  </si>
  <si>
    <t xml:space="preserve">                            {{ form.tax.errors }}</t>
  </si>
  <si>
    <r>
      <t xml:space="preserve">                        </t>
    </r>
    <r>
      <rPr>
        <sz val="10"/>
        <color rgb="FF0000FF"/>
        <rFont val="Consolas"/>
        <family val="3"/>
      </rPr>
      <t>&lt;/div&gt;</t>
    </r>
  </si>
  <si>
    <t xml:space="preserve">                    {% else %}</t>
  </si>
  <si>
    <r>
      <t xml:space="preserve">                        </t>
    </r>
    <r>
      <rPr>
        <sz val="10"/>
        <color rgb="FF0000FF"/>
        <rFont val="Consolas"/>
        <family val="3"/>
      </rPr>
      <t>&lt;div&gt;</t>
    </r>
  </si>
  <si>
    <t xml:space="preserve">            {% endif %}</t>
  </si>
  <si>
    <t xml:space="preserve">            {% if product.is_configurable_product %}</t>
  </si>
  <si>
    <t xml:space="preserve">                        {{ form.active_price_calculation }}</t>
  </si>
  <si>
    <t xml:space="preserve">                        {{ form.price_calculation.label_tag }}:</t>
  </si>
  <si>
    <t xml:space="preserve">                    {% if form.price.errors %}</t>
  </si>
  <si>
    <t xml:space="preserve">                            {{ form.price_calculation }}</t>
  </si>
  <si>
    <t xml:space="preserve">                            {{ form.price_calculation.errors }}</t>
  </si>
  <si>
    <t xml:space="preserve">                        {{ form.price_calculator.label_tag }}:</t>
  </si>
  <si>
    <t xml:space="preserve">                        {{ form.price_calculator }}</t>
  </si>
  <si>
    <t xml:space="preserve">            {% if product.is_variant %}</t>
  </si>
  <si>
    <t xml:space="preserve">                        {{ form.for_sale.label_tag }}:</t>
  </si>
  <si>
    <t xml:space="preserve">                        {{ form.active_for_sale }}</t>
  </si>
  <si>
    <t xml:space="preserve">                        {% if product.parent.for_sale %}</t>
  </si>
  <si>
    <t xml:space="preserve">                            {% trans 'Yes' %}</t>
  </si>
  <si>
    <t xml:space="preserve">                        {% else %}</t>
  </si>
  <si>
    <t xml:space="preserve">                            {% trans 'No' %}</t>
  </si>
  <si>
    <t xml:space="preserve">                        {{ form.active_for_sale_price }}</t>
  </si>
  <si>
    <t xml:space="preserve">                        {{ form.for_sale_price.label_tag }}:</t>
  </si>
  <si>
    <t xml:space="preserve">                        {{ form.for_sale_price }}</t>
  </si>
  <si>
    <t xml:space="preserve">                        {{ product.parent.for_sale_price|currency }}</t>
  </si>
  <si>
    <t xml:space="preserve">            {% else %}</t>
  </si>
  <si>
    <t xml:space="preserve">                        {{ form.for_sale }}</t>
  </si>
  <si>
    <t xml:space="preserve">                    {% if form.for_sale_price.errors %}</t>
  </si>
  <si>
    <t xml:space="preserve">                            {{ form.for_sale_price }}</t>
  </si>
  <si>
    <t xml:space="preserve">                            {{ form.for_sale_price.errors }}</t>
  </si>
  <si>
    <t xml:space="preserve">        {% if not product.is_variant %}</t>
  </si>
  <si>
    <r>
      <t xml:space="preserve">            </t>
    </r>
    <r>
      <rPr>
        <sz val="10"/>
        <color rgb="FF0000FF"/>
        <rFont val="Consolas"/>
        <family val="3"/>
      </rPr>
      <t>&lt;fieldset&gt;</t>
    </r>
  </si>
  <si>
    <r>
      <t xml:space="preserve">                </t>
    </r>
    <r>
      <rPr>
        <sz val="10"/>
        <color rgb="FF0000FF"/>
        <rFont val="Consolas"/>
        <family val="3"/>
      </rPr>
      <t>&lt;legend&gt;</t>
    </r>
    <r>
      <rPr>
        <b/>
        <sz val="10"/>
        <color rgb="FF000000"/>
        <rFont val="Consolas"/>
        <family val="3"/>
      </rPr>
      <t>{% trans "Units" %}</t>
    </r>
    <r>
      <rPr>
        <sz val="10"/>
        <color rgb="FF0000FF"/>
        <rFont val="Consolas"/>
        <family val="3"/>
      </rPr>
      <t>&lt;/legend&gt;</t>
    </r>
  </si>
  <si>
    <t xml:space="preserve">                        {{ form.unit.label_tag }}:</t>
  </si>
  <si>
    <t xml:space="preserve">                        {{ form.unit }}</t>
  </si>
  <si>
    <t xml:space="preserve">                        {{ form.price_unit.label_tag }}:</t>
  </si>
  <si>
    <t xml:space="preserve">                        {{ form.price_unit }}</t>
  </si>
  <si>
    <t xml:space="preserve">                        {{ form.type_of_quantity_field.label_tag }}:</t>
  </si>
  <si>
    <t xml:space="preserve">                        {{ form.type_of_quantity_field }}</t>
  </si>
  <si>
    <r>
      <t xml:space="preserve">            </t>
    </r>
    <r>
      <rPr>
        <sz val="10"/>
        <color rgb="FF0000FF"/>
        <rFont val="Consolas"/>
        <family val="3"/>
      </rPr>
      <t>&lt;/fieldset&gt;</t>
    </r>
  </si>
  <si>
    <t xml:space="preserve">        {% endif %}</t>
  </si>
  <si>
    <r>
      <t xml:space="preserve">        </t>
    </r>
    <r>
      <rPr>
        <sz val="10"/>
        <color rgb="FF0000FF"/>
        <rFont val="Consolas"/>
        <family val="3"/>
      </rPr>
      <t>&lt;div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"field"</t>
    </r>
    <r>
      <rPr>
        <sz val="10"/>
        <color rgb="FF0000FF"/>
        <rFont val="Consolas"/>
        <family val="3"/>
      </rPr>
      <t>&gt;</t>
    </r>
  </si>
  <si>
    <r>
      <t xml:space="preserve">            </t>
    </r>
    <r>
      <rPr>
        <sz val="10"/>
        <color rgb="FF0000FF"/>
        <rFont val="Consolas"/>
        <family val="3"/>
      </rPr>
      <t>&lt;div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"label"</t>
    </r>
    <r>
      <rPr>
        <sz val="10"/>
        <color rgb="FF0000FF"/>
        <rFont val="Consolas"/>
        <family val="3"/>
      </rPr>
      <t>&gt;</t>
    </r>
  </si>
  <si>
    <t xml:space="preserve">                {% if product.is_variant %}</t>
  </si>
  <si>
    <t xml:space="preserve">                    {{ form.active_short_description }}</t>
  </si>
  <si>
    <t xml:space="preserve">                {{ form.short_description.label_tag }}:</t>
  </si>
  <si>
    <t xml:space="preserve">            {% if form.short_description.errors %}</t>
  </si>
  <si>
    <r>
      <t xml:space="preserve">                </t>
    </r>
    <r>
      <rPr>
        <sz val="10"/>
        <color rgb="FF0000FF"/>
        <rFont val="Consolas"/>
        <family val="3"/>
      </rPr>
      <t>&lt;div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"error"</t>
    </r>
    <r>
      <rPr>
        <sz val="10"/>
        <color rgb="FF0000FF"/>
        <rFont val="Consolas"/>
        <family val="3"/>
      </rPr>
      <t>&gt;</t>
    </r>
  </si>
  <si>
    <t xml:space="preserve">                    {{ form.short_description }}</t>
  </si>
  <si>
    <t xml:space="preserve">                    {{ form.short_description.errors }}</t>
  </si>
  <si>
    <r>
      <t xml:space="preserve">        </t>
    </r>
    <r>
      <rPr>
        <sz val="10"/>
        <color rgb="FF0000FF"/>
        <rFont val="Consolas"/>
        <family val="3"/>
      </rPr>
      <t>&lt;/div&gt;</t>
    </r>
  </si>
  <si>
    <t xml:space="preserve">                    {{ form.active_description }}</t>
  </si>
  <si>
    <t xml:space="preserve">                {{ form.description.label_tag }}:</t>
  </si>
  <si>
    <t xml:space="preserve">            {% if form.description.errors %}</t>
  </si>
  <si>
    <t xml:space="preserve">                    {{ form.description }}</t>
  </si>
  <si>
    <t xml:space="preserve">                    {{ form.description.errors }}</t>
  </si>
  <si>
    <r>
      <t xml:space="preserve">            </t>
    </r>
    <r>
      <rPr>
        <sz val="10"/>
        <color rgb="FF0000FF"/>
        <rFont val="Consolas"/>
        <family val="3"/>
      </rPr>
      <t>&lt;legend&gt;</t>
    </r>
    <r>
      <rPr>
        <b/>
        <sz val="10"/>
        <color rgb="FF000000"/>
        <rFont val="Consolas"/>
        <family val="3"/>
      </rPr>
      <t>{% trans "Appearance" %}</t>
    </r>
    <r>
      <rPr>
        <sz val="10"/>
        <color rgb="FF0000FF"/>
        <rFont val="Consolas"/>
        <family val="3"/>
      </rPr>
      <t>&lt;/legend&gt;</t>
    </r>
  </si>
  <si>
    <t xml:space="preserve">                        {{ form.active_static_block }}</t>
  </si>
  <si>
    <t xml:space="preserve">                    {{ form.static_block.label_tag }}:</t>
  </si>
  <si>
    <t xml:space="preserve">                {% if form.static_block.errors %}</t>
  </si>
  <si>
    <t xml:space="preserve">                        {{ form.static_block }}</t>
  </si>
  <si>
    <t xml:space="preserve">                        {{ form.static_block.errors }}</t>
  </si>
  <si>
    <t xml:space="preserve">                    {{ form.template.label_tag }}:</t>
  </si>
  <si>
    <t xml:space="preserve">                {% if form.template.errors %}</t>
  </si>
  <si>
    <t xml:space="preserve">                        {{ form.template }}</t>
  </si>
  <si>
    <t xml:space="preserve">                        {{ form.template.errors }}</t>
  </si>
  <si>
    <r>
      <t xml:space="preserve">        </t>
    </r>
    <r>
      <rPr>
        <sz val="10"/>
        <color rgb="FF0000FF"/>
        <rFont val="Consolas"/>
        <family val="3"/>
      </rPr>
      <t>&lt;div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"buttons"</t>
    </r>
    <r>
      <rPr>
        <sz val="10"/>
        <color rgb="FF0000FF"/>
        <rFont val="Consolas"/>
        <family val="3"/>
      </rPr>
      <t>&gt;</t>
    </r>
  </si>
  <si>
    <r>
      <t xml:space="preserve">            </t>
    </r>
    <r>
      <rPr>
        <sz val="10"/>
        <color rgb="FF0000FF"/>
        <rFont val="Consolas"/>
        <family val="3"/>
      </rPr>
      <t>&lt;input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"ajax-save-button button"</t>
    </r>
  </si>
  <si>
    <r>
      <t xml:space="preserve">                   </t>
    </r>
    <r>
      <rPr>
        <sz val="10"/>
        <color rgb="FFFF0000"/>
        <rFont val="Consolas"/>
        <family val="3"/>
      </rPr>
      <t>type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"submit"</t>
    </r>
  </si>
  <si>
    <r>
      <t xml:space="preserve">                   </t>
    </r>
    <r>
      <rPr>
        <sz val="10"/>
        <color rgb="FFFF0000"/>
        <rFont val="Consolas"/>
        <family val="3"/>
      </rPr>
      <t>value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"{% trans 'Save data' %}"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</t>
    </r>
  </si>
  <si>
    <t>&lt;/form&gt;</t>
  </si>
  <si>
    <t>data.html</t>
  </si>
  <si>
    <r>
      <t>class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00"/>
        <rFont val="Consolas"/>
        <family val="3"/>
      </rPr>
      <t>ProductDataForm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forms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ModelForm</t>
    </r>
    <r>
      <rPr>
        <b/>
        <sz val="10"/>
        <color rgb="FF000080"/>
        <rFont val="Consolas"/>
        <family val="3"/>
      </rPr>
      <t>):</t>
    </r>
  </si>
  <si>
    <r>
      <t xml:space="preserve">    </t>
    </r>
    <r>
      <rPr>
        <b/>
        <sz val="10"/>
        <color rgb="FF0000FF"/>
        <rFont val="Consolas"/>
        <family val="3"/>
      </rPr>
      <t>def</t>
    </r>
    <r>
      <rPr>
        <sz val="10"/>
        <color rgb="FF000000"/>
        <rFont val="Consolas"/>
        <family val="3"/>
      </rPr>
      <t xml:space="preserve"> </t>
    </r>
    <r>
      <rPr>
        <sz val="10"/>
        <color rgb="FFFF00FF"/>
        <rFont val="Consolas"/>
        <family val="3"/>
      </rPr>
      <t>__init__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self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*</t>
    </r>
    <r>
      <rPr>
        <sz val="10"/>
        <color rgb="FF000000"/>
        <rFont val="Consolas"/>
        <family val="3"/>
      </rPr>
      <t>args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**</t>
    </r>
    <r>
      <rPr>
        <sz val="10"/>
        <color rgb="FF000000"/>
        <rFont val="Consolas"/>
        <family val="3"/>
      </rPr>
      <t>kwargs</t>
    </r>
    <r>
      <rPr>
        <b/>
        <sz val="10"/>
        <color rgb="FF000080"/>
        <rFont val="Consolas"/>
        <family val="3"/>
      </rPr>
      <t>):</t>
    </r>
  </si>
  <si>
    <r>
      <t xml:space="preserve">        super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ProductDataForm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self</t>
    </r>
    <r>
      <rPr>
        <b/>
        <sz val="10"/>
        <color rgb="FF000080"/>
        <rFont val="Consolas"/>
        <family val="3"/>
      </rPr>
      <t>).</t>
    </r>
    <r>
      <rPr>
        <sz val="10"/>
        <color rgb="FF000000"/>
        <rFont val="Consolas"/>
        <family val="3"/>
      </rPr>
      <t>__init__</t>
    </r>
    <r>
      <rPr>
        <b/>
        <sz val="10"/>
        <color rgb="FF000080"/>
        <rFont val="Consolas"/>
        <family val="3"/>
      </rPr>
      <t>(*</t>
    </r>
    <r>
      <rPr>
        <sz val="10"/>
        <color rgb="FF000000"/>
        <rFont val="Consolas"/>
        <family val="3"/>
      </rPr>
      <t>args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**</t>
    </r>
    <r>
      <rPr>
        <sz val="10"/>
        <color rgb="FF000000"/>
        <rFont val="Consolas"/>
        <family val="3"/>
      </rPr>
      <t>kwargs</t>
    </r>
    <r>
      <rPr>
        <b/>
        <sz val="10"/>
        <color rgb="FF000080"/>
        <rFont val="Consolas"/>
        <family val="3"/>
      </rPr>
      <t>)</t>
    </r>
  </si>
  <si>
    <r>
      <t xml:space="preserve">        self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fields</t>
    </r>
    <r>
      <rPr>
        <b/>
        <sz val="10"/>
        <color rgb="FF000080"/>
        <rFont val="Consolas"/>
        <family val="3"/>
      </rPr>
      <t>[</t>
    </r>
    <r>
      <rPr>
        <sz val="10"/>
        <color rgb="FF808080"/>
        <rFont val="Consolas"/>
        <family val="3"/>
      </rPr>
      <t>"template"</t>
    </r>
    <r>
      <rPr>
        <b/>
        <sz val="10"/>
        <color rgb="FF000080"/>
        <rFont val="Consolas"/>
        <family val="3"/>
      </rPr>
      <t>].</t>
    </r>
    <r>
      <rPr>
        <sz val="10"/>
        <color rgb="FF000000"/>
        <rFont val="Consolas"/>
        <family val="3"/>
      </rPr>
      <t xml:space="preserve">widget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SelectImage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choices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>PRODUCT_TEMPLATES</t>
    </r>
    <r>
      <rPr>
        <b/>
        <sz val="10"/>
        <color rgb="FF000080"/>
        <rFont val="Consolas"/>
        <family val="3"/>
      </rPr>
      <t>)</t>
    </r>
  </si>
  <si>
    <r>
      <t xml:space="preserve">    </t>
    </r>
    <r>
      <rPr>
        <b/>
        <sz val="10"/>
        <color rgb="FF0000FF"/>
        <rFont val="Consolas"/>
        <family val="3"/>
      </rPr>
      <t>class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00"/>
        <rFont val="Consolas"/>
        <family val="3"/>
      </rPr>
      <t>Meta</t>
    </r>
    <r>
      <rPr>
        <b/>
        <sz val="10"/>
        <color rgb="FF000080"/>
        <rFont val="Consolas"/>
        <family val="3"/>
      </rPr>
      <t>:</t>
    </r>
  </si>
  <si>
    <r>
      <t xml:space="preserve">        model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Product</t>
    </r>
  </si>
  <si>
    <r>
      <t xml:space="preserve">        fields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"active"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"name"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"slug"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"sku"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"sku_manufacturer"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"price"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"tax"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"price_calculator"</t>
    </r>
    <r>
      <rPr>
        <b/>
        <sz val="10"/>
        <color rgb="FF000080"/>
        <rFont val="Consolas"/>
        <family val="3"/>
      </rPr>
      <t>,</t>
    </r>
  </si>
  <si>
    <r>
      <t xml:space="preserve">            </t>
    </r>
    <r>
      <rPr>
        <sz val="10"/>
        <color rgb="FF808080"/>
        <rFont val="Consolas"/>
        <family val="3"/>
      </rPr>
      <t>"short_description"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"description"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"for_sale"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"for_sale_price"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"static_block"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"template"</t>
    </r>
    <r>
      <rPr>
        <b/>
        <sz val="10"/>
        <color rgb="FF000080"/>
        <rFont val="Consolas"/>
        <family val="3"/>
      </rPr>
      <t>,</t>
    </r>
  </si>
  <si>
    <r>
      <t xml:space="preserve">            </t>
    </r>
    <r>
      <rPr>
        <sz val="10"/>
        <color rgb="FF808080"/>
        <rFont val="Consolas"/>
        <family val="3"/>
      </rPr>
      <t>"active_price_calculation"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"price_calculation"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"price_unit"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"unit"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"type_of_quantity_field"</t>
    </r>
    <r>
      <rPr>
        <b/>
        <sz val="10"/>
        <color rgb="FF000080"/>
        <rFont val="Consolas"/>
        <family val="3"/>
      </rPr>
      <t>)</t>
    </r>
  </si>
  <si>
    <r>
      <t xml:space="preserve">    </t>
    </r>
    <r>
      <rPr>
        <b/>
        <sz val="10"/>
        <color rgb="FF0000FF"/>
        <rFont val="Consolas"/>
        <family val="3"/>
      </rPr>
      <t>def</t>
    </r>
    <r>
      <rPr>
        <sz val="10"/>
        <color rgb="FF000000"/>
        <rFont val="Consolas"/>
        <family val="3"/>
      </rPr>
      <t xml:space="preserve"> </t>
    </r>
    <r>
      <rPr>
        <sz val="10"/>
        <color rgb="FFFF00FF"/>
        <rFont val="Consolas"/>
        <family val="3"/>
      </rPr>
      <t>clean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self</t>
    </r>
    <r>
      <rPr>
        <b/>
        <sz val="10"/>
        <color rgb="FF000080"/>
        <rFont val="Consolas"/>
        <family val="3"/>
      </rPr>
      <t>):</t>
    </r>
  </si>
  <si>
    <r>
      <t xml:space="preserve">        super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ProductDataForm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self</t>
    </r>
    <r>
      <rPr>
        <b/>
        <sz val="10"/>
        <color rgb="FF000080"/>
        <rFont val="Consolas"/>
        <family val="3"/>
      </rPr>
      <t>).</t>
    </r>
    <r>
      <rPr>
        <sz val="10"/>
        <color rgb="FF000000"/>
        <rFont val="Consolas"/>
        <family val="3"/>
      </rPr>
      <t>clean</t>
    </r>
    <r>
      <rPr>
        <b/>
        <sz val="10"/>
        <color rgb="FF000080"/>
        <rFont val="Consolas"/>
        <family val="3"/>
      </rPr>
      <t>()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</si>
  <si>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self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instance</t>
    </r>
    <r>
      <rPr>
        <b/>
        <sz val="10"/>
        <color rgb="FF000080"/>
        <rFont val="Consolas"/>
        <family val="3"/>
      </rPr>
      <t>:</t>
    </r>
  </si>
  <si>
    <r>
      <t xml:space="preserve">            redirect_to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self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data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"redirect_to"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""</t>
    </r>
    <r>
      <rPr>
        <b/>
        <sz val="10"/>
        <color rgb="FF000080"/>
        <rFont val="Consolas"/>
        <family val="3"/>
      </rPr>
      <t>)</t>
    </r>
  </si>
  <si>
    <r>
      <t xml:space="preserve">    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redirect_to </t>
    </r>
    <r>
      <rPr>
        <b/>
        <sz val="10"/>
        <color rgb="FF000080"/>
        <rFont val="Consolas"/>
        <family val="3"/>
      </rPr>
      <t>!=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""</t>
    </r>
    <r>
      <rPr>
        <b/>
        <sz val="10"/>
        <color rgb="FF000080"/>
        <rFont val="Consolas"/>
        <family val="3"/>
      </rPr>
      <t>:</t>
    </r>
  </si>
  <si>
    <r>
      <t xml:space="preserve">                lfs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core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utils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set_redirect_for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self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instance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get_absolute_url</t>
    </r>
    <r>
      <rPr>
        <b/>
        <sz val="10"/>
        <color rgb="FF000080"/>
        <rFont val="Consolas"/>
        <family val="3"/>
      </rPr>
      <t>(),</t>
    </r>
    <r>
      <rPr>
        <sz val="10"/>
        <color rgb="FF000000"/>
        <rFont val="Consolas"/>
        <family val="3"/>
      </rPr>
      <t xml:space="preserve"> redirect_to</t>
    </r>
    <r>
      <rPr>
        <b/>
        <sz val="10"/>
        <color rgb="FF000080"/>
        <rFont val="Consolas"/>
        <family val="3"/>
      </rPr>
      <t>)</t>
    </r>
  </si>
  <si>
    <r>
      <t xml:space="preserve">            </t>
    </r>
    <r>
      <rPr>
        <b/>
        <sz val="10"/>
        <color rgb="FF0000FF"/>
        <rFont val="Consolas"/>
        <family val="3"/>
      </rPr>
      <t>else</t>
    </r>
    <r>
      <rPr>
        <b/>
        <sz val="10"/>
        <color rgb="FF000080"/>
        <rFont val="Consolas"/>
        <family val="3"/>
      </rPr>
      <t>:</t>
    </r>
  </si>
  <si>
    <r>
      <t xml:space="preserve">                lfs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core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utils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remove_redirect_for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self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instance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get_absolute_url</t>
    </r>
    <r>
      <rPr>
        <b/>
        <sz val="10"/>
        <color rgb="FF000080"/>
        <rFont val="Consolas"/>
        <family val="3"/>
      </rPr>
      <t>())</t>
    </r>
  </si>
  <si>
    <r>
      <t xml:space="preserve">        </t>
    </r>
    <r>
      <rPr>
        <b/>
        <sz val="10"/>
        <color rgb="FF0000FF"/>
        <rFont val="Consolas"/>
        <family val="3"/>
      </rPr>
      <t>return</t>
    </r>
    <r>
      <rPr>
        <sz val="10"/>
        <color rgb="FF000000"/>
        <rFont val="Consolas"/>
        <family val="3"/>
      </rPr>
      <t xml:space="preserve"> self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cleaned_data</t>
    </r>
  </si>
  <si>
    <r>
      <t>class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00"/>
        <rFont val="Consolas"/>
        <family val="3"/>
      </rPr>
      <t>VariantDataForm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forms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ModelForm</t>
    </r>
    <r>
      <rPr>
        <b/>
        <sz val="10"/>
        <color rgb="FF000080"/>
        <rFont val="Consolas"/>
        <family val="3"/>
      </rPr>
      <t>):</t>
    </r>
  </si>
  <si>
    <r>
      <t xml:space="preserve">        super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VariantDataForm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self</t>
    </r>
    <r>
      <rPr>
        <b/>
        <sz val="10"/>
        <color rgb="FF000080"/>
        <rFont val="Consolas"/>
        <family val="3"/>
      </rPr>
      <t>).</t>
    </r>
    <r>
      <rPr>
        <sz val="10"/>
        <color rgb="FF000000"/>
        <rFont val="Consolas"/>
        <family val="3"/>
      </rPr>
      <t>__init__</t>
    </r>
    <r>
      <rPr>
        <b/>
        <sz val="10"/>
        <color rgb="FF000080"/>
        <rFont val="Consolas"/>
        <family val="3"/>
      </rPr>
      <t>(*</t>
    </r>
    <r>
      <rPr>
        <sz val="10"/>
        <color rgb="FF000000"/>
        <rFont val="Consolas"/>
        <family val="3"/>
      </rPr>
      <t>args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**</t>
    </r>
    <r>
      <rPr>
        <sz val="10"/>
        <color rgb="FF000000"/>
        <rFont val="Consolas"/>
        <family val="3"/>
      </rPr>
      <t>kwargs</t>
    </r>
    <r>
      <rPr>
        <b/>
        <sz val="10"/>
        <color rgb="FF000080"/>
        <rFont val="Consolas"/>
        <family val="3"/>
      </rPr>
      <t>)</t>
    </r>
  </si>
  <si>
    <r>
      <t xml:space="preserve">        fields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"active"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"active_name"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"name"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"slug"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"active_sku"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"sku"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"sku_manufacturer"</t>
    </r>
    <r>
      <rPr>
        <b/>
        <sz val="10"/>
        <color rgb="FF000080"/>
        <rFont val="Consolas"/>
        <family val="3"/>
      </rPr>
      <t>,</t>
    </r>
  </si>
  <si>
    <r>
      <t xml:space="preserve">            </t>
    </r>
    <r>
      <rPr>
        <sz val="10"/>
        <color rgb="FF808080"/>
        <rFont val="Consolas"/>
        <family val="3"/>
      </rPr>
      <t>"active_price"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"price"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"price_calculator"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"active_short_description"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"short_description"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"active_description"</t>
    </r>
    <r>
      <rPr>
        <b/>
        <sz val="10"/>
        <color rgb="FF000080"/>
        <rFont val="Consolas"/>
        <family val="3"/>
      </rPr>
      <t>,</t>
    </r>
  </si>
  <si>
    <r>
      <t xml:space="preserve">            </t>
    </r>
    <r>
      <rPr>
        <sz val="10"/>
        <color rgb="FF808080"/>
        <rFont val="Consolas"/>
        <family val="3"/>
      </rPr>
      <t>"description"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"for_sale"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"for_sale_price"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"active_for_sale"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"active_for_sale_price"</t>
    </r>
    <r>
      <rPr>
        <b/>
        <sz val="10"/>
        <color rgb="FF000080"/>
        <rFont val="Consolas"/>
        <family val="3"/>
      </rPr>
      <t>,</t>
    </r>
  </si>
  <si>
    <r>
      <t xml:space="preserve">            </t>
    </r>
    <r>
      <rPr>
        <sz val="10"/>
        <color rgb="FF808080"/>
        <rFont val="Consolas"/>
        <family val="3"/>
      </rPr>
      <t>"active_related_products"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"active_static_block"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"static_block"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"template"</t>
    </r>
    <r>
      <rPr>
        <b/>
        <sz val="10"/>
        <color rgb="FF000080"/>
        <rFont val="Consolas"/>
        <family val="3"/>
      </rPr>
      <t>)</t>
    </r>
  </si>
  <si>
    <r>
      <t>@permission_required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"core.manage_shop"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login_url</t>
    </r>
    <r>
      <rPr>
        <b/>
        <sz val="10"/>
        <color rgb="FF000080"/>
        <rFont val="Consolas"/>
        <family val="3"/>
      </rPr>
      <t>=</t>
    </r>
    <r>
      <rPr>
        <sz val="10"/>
        <color rgb="FF808080"/>
        <rFont val="Consolas"/>
        <family val="3"/>
      </rPr>
      <t>"/login/"</t>
    </r>
    <r>
      <rPr>
        <b/>
        <sz val="10"/>
        <color rgb="FF000080"/>
        <rFont val="Consolas"/>
        <family val="3"/>
      </rPr>
      <t>)</t>
    </r>
  </si>
  <si>
    <r>
      <t>def</t>
    </r>
    <r>
      <rPr>
        <sz val="10"/>
        <color rgb="FF000000"/>
        <rFont val="Consolas"/>
        <family val="3"/>
      </rPr>
      <t xml:space="preserve"> </t>
    </r>
    <r>
      <rPr>
        <sz val="10"/>
        <color rgb="FFFF00FF"/>
        <rFont val="Consolas"/>
        <family val="3"/>
      </rPr>
      <t>product_data_form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request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product_id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template_name</t>
    </r>
    <r>
      <rPr>
        <b/>
        <sz val="10"/>
        <color rgb="FF000080"/>
        <rFont val="Consolas"/>
        <family val="3"/>
      </rPr>
      <t>=</t>
    </r>
    <r>
      <rPr>
        <sz val="10"/>
        <color rgb="FF808080"/>
        <rFont val="Consolas"/>
        <family val="3"/>
      </rPr>
      <t>"manage/product/data.html"</t>
    </r>
    <r>
      <rPr>
        <b/>
        <sz val="10"/>
        <color rgb="FF000080"/>
        <rFont val="Consolas"/>
        <family val="3"/>
      </rPr>
      <t>):</t>
    </r>
  </si>
  <si>
    <r>
      <t xml:space="preserve">    product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Product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objects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pk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>product_id</t>
    </r>
    <r>
      <rPr>
        <b/>
        <sz val="10"/>
        <color rgb="FF000080"/>
        <rFont val="Consolas"/>
        <family val="3"/>
      </rPr>
      <t>)</t>
    </r>
  </si>
  <si>
    <r>
      <t xml:space="preserve">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product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sub_type 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 xml:space="preserve"> VARIANT</t>
    </r>
    <r>
      <rPr>
        <b/>
        <sz val="10"/>
        <color rgb="FF000080"/>
        <rFont val="Consolas"/>
        <family val="3"/>
      </rPr>
      <t>:</t>
    </r>
  </si>
  <si>
    <r>
      <t xml:space="preserve">        form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VariantDataForm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instance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>product</t>
    </r>
    <r>
      <rPr>
        <b/>
        <sz val="10"/>
        <color rgb="FF000080"/>
        <rFont val="Consolas"/>
        <family val="3"/>
      </rPr>
      <t>)</t>
    </r>
  </si>
  <si>
    <r>
      <t xml:space="preserve">    </t>
    </r>
    <r>
      <rPr>
        <b/>
        <sz val="10"/>
        <color rgb="FF0000FF"/>
        <rFont val="Consolas"/>
        <family val="3"/>
      </rPr>
      <t>else</t>
    </r>
    <r>
      <rPr>
        <b/>
        <sz val="10"/>
        <color rgb="FF000080"/>
        <rFont val="Consolas"/>
        <family val="3"/>
      </rPr>
      <t>:</t>
    </r>
  </si>
  <si>
    <r>
      <t xml:space="preserve">        form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ProductDataForm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instance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>product</t>
    </r>
    <r>
      <rPr>
        <b/>
        <sz val="10"/>
        <color rgb="FF000080"/>
        <rFont val="Consolas"/>
        <family val="3"/>
      </rPr>
      <t>)</t>
    </r>
  </si>
  <si>
    <r>
      <t xml:space="preserve">    </t>
    </r>
    <r>
      <rPr>
        <b/>
        <sz val="10"/>
        <color rgb="FF0000FF"/>
        <rFont val="Consolas"/>
        <family val="3"/>
      </rPr>
      <t>return</t>
    </r>
    <r>
      <rPr>
        <sz val="10"/>
        <color rgb="FF000000"/>
        <rFont val="Consolas"/>
        <family val="3"/>
      </rPr>
      <t xml:space="preserve"> render_to_string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template_name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RequestContext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request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</si>
  <si>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</t>
    </r>
    <r>
      <rPr>
        <sz val="10"/>
        <color rgb="FF808080"/>
        <rFont val="Consolas"/>
        <family val="3"/>
      </rPr>
      <t>"product"</t>
    </r>
    <r>
      <rPr>
        <b/>
        <sz val="10"/>
        <color rgb="FF000080"/>
        <rFont val="Consolas"/>
        <family val="3"/>
      </rPr>
      <t>:</t>
    </r>
    <r>
      <rPr>
        <sz val="10"/>
        <color rgb="FF000000"/>
        <rFont val="Consolas"/>
        <family val="3"/>
      </rPr>
      <t xml:space="preserve"> product</t>
    </r>
    <r>
      <rPr>
        <b/>
        <sz val="10"/>
        <color rgb="FF000080"/>
        <rFont val="Consolas"/>
        <family val="3"/>
      </rPr>
      <t>,</t>
    </r>
  </si>
  <si>
    <r>
      <t xml:space="preserve">        </t>
    </r>
    <r>
      <rPr>
        <sz val="10"/>
        <color rgb="FF808080"/>
        <rFont val="Consolas"/>
        <family val="3"/>
      </rPr>
      <t>"form"</t>
    </r>
    <r>
      <rPr>
        <b/>
        <sz val="10"/>
        <color rgb="FF000080"/>
        <rFont val="Consolas"/>
        <family val="3"/>
      </rPr>
      <t>:</t>
    </r>
    <r>
      <rPr>
        <sz val="10"/>
        <color rgb="FF000000"/>
        <rFont val="Consolas"/>
        <family val="3"/>
      </rPr>
      <t xml:space="preserve"> form</t>
    </r>
    <r>
      <rPr>
        <b/>
        <sz val="10"/>
        <color rgb="FF000080"/>
        <rFont val="Consolas"/>
        <family val="3"/>
      </rPr>
      <t>,</t>
    </r>
  </si>
  <si>
    <r>
      <t xml:space="preserve">        </t>
    </r>
    <r>
      <rPr>
        <sz val="10"/>
        <color rgb="FF808080"/>
        <rFont val="Consolas"/>
        <family val="3"/>
      </rPr>
      <t>"redirect_to"</t>
    </r>
    <r>
      <rPr>
        <b/>
        <sz val="10"/>
        <color rgb="FF000080"/>
        <rFont val="Consolas"/>
        <family val="3"/>
      </rPr>
      <t>:</t>
    </r>
    <r>
      <rPr>
        <sz val="10"/>
        <color rgb="FF000000"/>
        <rFont val="Consolas"/>
        <family val="3"/>
      </rPr>
      <t xml:space="preserve"> lfs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core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utils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get_redirect_for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product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get_absolute_url</t>
    </r>
    <r>
      <rPr>
        <b/>
        <sz val="10"/>
        <color rgb="FF000080"/>
        <rFont val="Consolas"/>
        <family val="3"/>
      </rPr>
      <t>()),</t>
    </r>
  </si>
  <si>
    <r>
      <t xml:space="preserve">    </t>
    </r>
    <r>
      <rPr>
        <b/>
        <sz val="10"/>
        <color rgb="FF000080"/>
        <rFont val="Consolas"/>
        <family val="3"/>
      </rPr>
      <t>}))</t>
    </r>
  </si>
  <si>
    <t>@require_POST</t>
  </si>
  <si>
    <r>
      <t>def</t>
    </r>
    <r>
      <rPr>
        <sz val="10"/>
        <color rgb="FF000000"/>
        <rFont val="Consolas"/>
        <family val="3"/>
      </rPr>
      <t xml:space="preserve"> </t>
    </r>
    <r>
      <rPr>
        <sz val="10"/>
        <color rgb="FFFF00FF"/>
        <rFont val="Consolas"/>
        <family val="3"/>
      </rPr>
      <t>edit_product_data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request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product_id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template_name</t>
    </r>
    <r>
      <rPr>
        <b/>
        <sz val="10"/>
        <color rgb="FF000080"/>
        <rFont val="Consolas"/>
        <family val="3"/>
      </rPr>
      <t>=</t>
    </r>
    <r>
      <rPr>
        <sz val="10"/>
        <color rgb="FF808080"/>
        <rFont val="Consolas"/>
        <family val="3"/>
      </rPr>
      <t>"manage/product/data.html"</t>
    </r>
    <r>
      <rPr>
        <b/>
        <sz val="10"/>
        <color rgb="FF000080"/>
        <rFont val="Consolas"/>
        <family val="3"/>
      </rPr>
      <t>):</t>
    </r>
  </si>
  <si>
    <r>
      <t xml:space="preserve">    product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lfs_get_object_or_404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Product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pk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>product_id</t>
    </r>
    <r>
      <rPr>
        <b/>
        <sz val="10"/>
        <color rgb="FF000080"/>
        <rFont val="Consolas"/>
        <family val="3"/>
      </rPr>
      <t>)</t>
    </r>
  </si>
  <si>
    <r>
      <t xml:space="preserve">    products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_get_filtered_products_for_product_view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request</t>
    </r>
    <r>
      <rPr>
        <b/>
        <sz val="10"/>
        <color rgb="FF000080"/>
        <rFont val="Consolas"/>
        <family val="3"/>
      </rPr>
      <t>)</t>
    </r>
  </si>
  <si>
    <r>
      <t xml:space="preserve">    paginator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Paginator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products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20</t>
    </r>
    <r>
      <rPr>
        <b/>
        <sz val="10"/>
        <color rgb="FF000080"/>
        <rFont val="Consolas"/>
        <family val="3"/>
      </rPr>
      <t>)</t>
    </r>
  </si>
  <si>
    <r>
      <t xml:space="preserve">    page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paginator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page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request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REQUEST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"page"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1</t>
    </r>
    <r>
      <rPr>
        <b/>
        <sz val="10"/>
        <color rgb="FF000080"/>
        <rFont val="Consolas"/>
        <family val="3"/>
      </rPr>
      <t>))</t>
    </r>
  </si>
  <si>
    <r>
      <t xml:space="preserve">        form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VariantDataForm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instance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>product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data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>request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POST</t>
    </r>
    <r>
      <rPr>
        <b/>
        <sz val="10"/>
        <color rgb="FF000080"/>
        <rFont val="Consolas"/>
        <family val="3"/>
      </rPr>
      <t>)</t>
    </r>
  </si>
  <si>
    <r>
      <t xml:space="preserve">        form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ProductDataForm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instance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>product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data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>request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POST</t>
    </r>
    <r>
      <rPr>
        <b/>
        <sz val="10"/>
        <color rgb="FF000080"/>
        <rFont val="Consolas"/>
        <family val="3"/>
      </rPr>
      <t>)</t>
    </r>
  </si>
  <si>
    <r>
      <t xml:space="preserve">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form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is_valid</t>
    </r>
    <r>
      <rPr>
        <b/>
        <sz val="10"/>
        <color rgb="FF000080"/>
        <rFont val="Consolas"/>
        <family val="3"/>
      </rPr>
      <t>():</t>
    </r>
  </si>
  <si>
    <r>
      <t xml:space="preserve">        form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save</t>
    </r>
    <r>
      <rPr>
        <b/>
        <sz val="10"/>
        <color rgb="FF000080"/>
        <rFont val="Consolas"/>
        <family val="3"/>
      </rPr>
      <t>()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</si>
  <si>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product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sub_type 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 xml:space="preserve"> VARIANT</t>
    </r>
    <r>
      <rPr>
        <b/>
        <sz val="10"/>
        <color rgb="FF000080"/>
        <rFont val="Consolas"/>
        <family val="3"/>
      </rPr>
      <t>:</t>
    </r>
  </si>
  <si>
    <r>
      <t xml:space="preserve">            form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VariantDataForm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instance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>product</t>
    </r>
    <r>
      <rPr>
        <b/>
        <sz val="10"/>
        <color rgb="FF000080"/>
        <rFont val="Consolas"/>
        <family val="3"/>
      </rPr>
      <t>)</t>
    </r>
  </si>
  <si>
    <r>
      <t xml:space="preserve">        </t>
    </r>
    <r>
      <rPr>
        <b/>
        <sz val="10"/>
        <color rgb="FF0000FF"/>
        <rFont val="Consolas"/>
        <family val="3"/>
      </rPr>
      <t>else</t>
    </r>
    <r>
      <rPr>
        <b/>
        <sz val="10"/>
        <color rgb="FF000080"/>
        <rFont val="Consolas"/>
        <family val="3"/>
      </rPr>
      <t>:</t>
    </r>
  </si>
  <si>
    <r>
      <t xml:space="preserve">            form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ProductDataForm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instance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>product</t>
    </r>
    <r>
      <rPr>
        <b/>
        <sz val="10"/>
        <color rgb="FF000080"/>
        <rFont val="Consolas"/>
        <family val="3"/>
      </rPr>
      <t>)</t>
    </r>
  </si>
  <si>
    <r>
      <t xml:space="preserve">        message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_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u"Productdata has been saved."</t>
    </r>
    <r>
      <rPr>
        <b/>
        <sz val="10"/>
        <color rgb="FF000080"/>
        <rFont val="Consolas"/>
        <family val="3"/>
      </rPr>
      <t>)</t>
    </r>
  </si>
  <si>
    <r>
      <t xml:space="preserve">        message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_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u"Please correct the indicated errors."</t>
    </r>
    <r>
      <rPr>
        <b/>
        <sz val="10"/>
        <color rgb="FF000080"/>
        <rFont val="Consolas"/>
        <family val="3"/>
      </rPr>
      <t>)</t>
    </r>
  </si>
  <si>
    <r>
      <t xml:space="preserve">    form_html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render_to_string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template_name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RequestContext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request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</si>
  <si>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html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[</t>
    </r>
  </si>
  <si>
    <r>
      <t xml:space="preserve">        </t>
    </r>
    <r>
      <rPr>
        <b/>
        <sz val="10"/>
        <color rgb="FF000080"/>
        <rFont val="Consolas"/>
        <family val="3"/>
      </rPr>
      <t>[</t>
    </r>
    <r>
      <rPr>
        <sz val="10"/>
        <color rgb="FF808080"/>
        <rFont val="Consolas"/>
        <family val="3"/>
      </rPr>
      <t>"#selectable-products-inline"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selectable_products_inline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request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page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paginator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product_id</t>
    </r>
    <r>
      <rPr>
        <b/>
        <sz val="10"/>
        <color rgb="FF000080"/>
        <rFont val="Consolas"/>
        <family val="3"/>
      </rPr>
      <t>)],</t>
    </r>
  </si>
  <si>
    <r>
      <t xml:space="preserve">        </t>
    </r>
    <r>
      <rPr>
        <b/>
        <sz val="10"/>
        <color rgb="FF000080"/>
        <rFont val="Consolas"/>
        <family val="3"/>
      </rPr>
      <t>[</t>
    </r>
    <r>
      <rPr>
        <sz val="10"/>
        <color rgb="FF808080"/>
        <rFont val="Consolas"/>
        <family val="3"/>
      </rPr>
      <t>"#data"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form_html</t>
    </r>
    <r>
      <rPr>
        <b/>
        <sz val="10"/>
        <color rgb="FF000080"/>
        <rFont val="Consolas"/>
        <family val="3"/>
      </rPr>
      <t>],</t>
    </r>
  </si>
  <si>
    <r>
      <t xml:space="preserve">    </t>
    </r>
    <r>
      <rPr>
        <b/>
        <sz val="10"/>
        <color rgb="FF000080"/>
        <rFont val="Consolas"/>
        <family val="3"/>
      </rPr>
      <t>]</t>
    </r>
  </si>
  <si>
    <r>
      <t xml:space="preserve">    result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simplejson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dumps</t>
    </r>
    <r>
      <rPr>
        <b/>
        <sz val="10"/>
        <color rgb="FF000080"/>
        <rFont val="Consolas"/>
        <family val="3"/>
      </rPr>
      <t>({</t>
    </r>
  </si>
  <si>
    <r>
      <t xml:space="preserve">        </t>
    </r>
    <r>
      <rPr>
        <sz val="10"/>
        <color rgb="FF808080"/>
        <rFont val="Consolas"/>
        <family val="3"/>
      </rPr>
      <t>"html"</t>
    </r>
    <r>
      <rPr>
        <b/>
        <sz val="10"/>
        <color rgb="FF000080"/>
        <rFont val="Consolas"/>
        <family val="3"/>
      </rPr>
      <t>:</t>
    </r>
    <r>
      <rPr>
        <sz val="10"/>
        <color rgb="FF000000"/>
        <rFont val="Consolas"/>
        <family val="3"/>
      </rPr>
      <t xml:space="preserve"> html</t>
    </r>
    <r>
      <rPr>
        <b/>
        <sz val="10"/>
        <color rgb="FF000080"/>
        <rFont val="Consolas"/>
        <family val="3"/>
      </rPr>
      <t>,</t>
    </r>
  </si>
  <si>
    <r>
      <t xml:space="preserve">        </t>
    </r>
    <r>
      <rPr>
        <sz val="10"/>
        <color rgb="FF808080"/>
        <rFont val="Consolas"/>
        <family val="3"/>
      </rPr>
      <t>"message"</t>
    </r>
    <r>
      <rPr>
        <b/>
        <sz val="10"/>
        <color rgb="FF000080"/>
        <rFont val="Consolas"/>
        <family val="3"/>
      </rPr>
      <t>:</t>
    </r>
    <r>
      <rPr>
        <sz val="10"/>
        <color rgb="FF000000"/>
        <rFont val="Consolas"/>
        <family val="3"/>
      </rPr>
      <t xml:space="preserve"> message</t>
    </r>
    <r>
      <rPr>
        <b/>
        <sz val="10"/>
        <color rgb="FF000080"/>
        <rFont val="Consolas"/>
        <family val="3"/>
      </rPr>
      <t>,</t>
    </r>
  </si>
  <si>
    <r>
      <t xml:space="preserve">    </t>
    </r>
    <r>
      <rPr>
        <b/>
        <sz val="10"/>
        <color rgb="FF000080"/>
        <rFont val="Consolas"/>
        <family val="3"/>
      </rPr>
      <t>},</t>
    </r>
    <r>
      <rPr>
        <sz val="10"/>
        <color rgb="FF000000"/>
        <rFont val="Consolas"/>
        <family val="3"/>
      </rPr>
      <t xml:space="preserve"> cls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>LazyEncoder</t>
    </r>
    <r>
      <rPr>
        <b/>
        <sz val="10"/>
        <color rgb="FF000080"/>
        <rFont val="Consolas"/>
        <family val="3"/>
      </rPr>
      <t>)</t>
    </r>
  </si>
  <si>
    <r>
      <t xml:space="preserve">    </t>
    </r>
    <r>
      <rPr>
        <b/>
        <sz val="10"/>
        <color rgb="FF0000FF"/>
        <rFont val="Consolas"/>
        <family val="3"/>
      </rPr>
      <t>return</t>
    </r>
    <r>
      <rPr>
        <sz val="10"/>
        <color rgb="FF000000"/>
        <rFont val="Consolas"/>
        <family val="3"/>
      </rPr>
      <t xml:space="preserve"> HttpResponse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result</t>
    </r>
    <r>
      <rPr>
        <b/>
        <sz val="10"/>
        <color rgb="FF000080"/>
        <rFont val="Consolas"/>
        <family val="3"/>
      </rPr>
      <t>)</t>
    </r>
  </si>
  <si>
    <r>
      <t>def</t>
    </r>
    <r>
      <rPr>
        <sz val="10"/>
        <color rgb="FF000000"/>
        <rFont val="Consolas"/>
        <family val="3"/>
      </rPr>
      <t xml:space="preserve"> </t>
    </r>
    <r>
      <rPr>
        <sz val="10"/>
        <color rgb="FFFF00FF"/>
        <rFont val="Consolas"/>
        <family val="3"/>
      </rPr>
      <t>_get_filtered_products_for_product_view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request</t>
    </r>
    <r>
      <rPr>
        <b/>
        <sz val="10"/>
        <color rgb="FF000080"/>
        <rFont val="Consolas"/>
        <family val="3"/>
      </rPr>
      <t>):</t>
    </r>
  </si>
  <si>
    <r>
      <t xml:space="preserve">    products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Product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objects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all</t>
    </r>
    <r>
      <rPr>
        <b/>
        <sz val="10"/>
        <color rgb="FF000080"/>
        <rFont val="Consolas"/>
        <family val="3"/>
      </rPr>
      <t>()</t>
    </r>
  </si>
  <si>
    <r>
      <t xml:space="preserve">    product_ordering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request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session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"product-ordering"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"id"</t>
    </r>
    <r>
      <rPr>
        <b/>
        <sz val="10"/>
        <color rgb="FF000080"/>
        <rFont val="Consolas"/>
        <family val="3"/>
      </rPr>
      <t>)</t>
    </r>
  </si>
  <si>
    <r>
      <t xml:space="preserve">    product_ordering_order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request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session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"product-ordering-order"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""</t>
    </r>
    <r>
      <rPr>
        <b/>
        <sz val="10"/>
        <color rgb="FF000080"/>
        <rFont val="Consolas"/>
        <family val="3"/>
      </rPr>
      <t>)</t>
    </r>
  </si>
  <si>
    <r>
      <t xml:space="preserve">    product_filters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request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session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"product_filters"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{})</t>
    </r>
  </si>
  <si>
    <r>
      <t xml:space="preserve">    name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product_filters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"product_name"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""</t>
    </r>
    <r>
      <rPr>
        <b/>
        <sz val="10"/>
        <color rgb="FF000080"/>
        <rFont val="Consolas"/>
        <family val="3"/>
      </rPr>
      <t>)</t>
    </r>
  </si>
  <si>
    <r>
      <t xml:space="preserve">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name </t>
    </r>
    <r>
      <rPr>
        <b/>
        <sz val="10"/>
        <color rgb="FF000080"/>
        <rFont val="Consolas"/>
        <family val="3"/>
      </rPr>
      <t>!=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""</t>
    </r>
    <r>
      <rPr>
        <b/>
        <sz val="10"/>
        <color rgb="FF000080"/>
        <rFont val="Consolas"/>
        <family val="3"/>
      </rPr>
      <t>:</t>
    </r>
  </si>
  <si>
    <r>
      <t xml:space="preserve">        products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products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filter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Q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name__icontains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>name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|</t>
    </r>
    <r>
      <rPr>
        <sz val="10"/>
        <color rgb="FF000000"/>
        <rFont val="Consolas"/>
        <family val="3"/>
      </rPr>
      <t xml:space="preserve"> Q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sku__icontains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>name</t>
    </r>
    <r>
      <rPr>
        <b/>
        <sz val="10"/>
        <color rgb="FF000080"/>
        <rFont val="Consolas"/>
        <family val="3"/>
      </rPr>
      <t>))</t>
    </r>
  </si>
  <si>
    <r>
      <t xml:space="preserve">    products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products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exclude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sub_type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>VARIANT</t>
    </r>
    <r>
      <rPr>
        <b/>
        <sz val="10"/>
        <color rgb="FF000080"/>
        <rFont val="Consolas"/>
        <family val="3"/>
      </rPr>
      <t>)</t>
    </r>
  </si>
  <si>
    <r>
      <t xml:space="preserve">    products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products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order_by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"%s%s"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%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product_ordering_order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product_ordering</t>
    </r>
    <r>
      <rPr>
        <b/>
        <sz val="10"/>
        <color rgb="FF000080"/>
        <rFont val="Consolas"/>
        <family val="3"/>
      </rPr>
      <t>))</t>
    </r>
  </si>
  <si>
    <r>
      <t xml:space="preserve">    </t>
    </r>
    <r>
      <rPr>
        <b/>
        <sz val="10"/>
        <color rgb="FF0000FF"/>
        <rFont val="Consolas"/>
        <family val="3"/>
      </rPr>
      <t>return</t>
    </r>
    <r>
      <rPr>
        <sz val="10"/>
        <color rgb="FF000000"/>
        <rFont val="Consolas"/>
        <family val="3"/>
      </rPr>
      <t xml:space="preserve"> products</t>
    </r>
  </si>
  <si>
    <t>product.py (product_data_form, edit_product_data, ProductDataForm, VariantDataForm)</t>
  </si>
  <si>
    <r>
      <t>def</t>
    </r>
    <r>
      <rPr>
        <sz val="10"/>
        <color rgb="FF000000"/>
        <rFont val="Consolas"/>
        <family val="3"/>
      </rPr>
      <t xml:space="preserve"> </t>
    </r>
    <r>
      <rPr>
        <sz val="10"/>
        <color rgb="FFFF00FF"/>
        <rFont val="Consolas"/>
        <family val="3"/>
      </rPr>
      <t>manage_products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request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category_id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template_name</t>
    </r>
    <r>
      <rPr>
        <b/>
        <sz val="10"/>
        <color rgb="FF000080"/>
        <rFont val="Consolas"/>
        <family val="3"/>
      </rPr>
      <t>=</t>
    </r>
    <r>
      <rPr>
        <sz val="10"/>
        <color rgb="FF808080"/>
        <rFont val="Consolas"/>
        <family val="3"/>
      </rPr>
      <t>"manage/category/products.html"</t>
    </r>
    <r>
      <rPr>
        <b/>
        <sz val="10"/>
        <color rgb="FF000080"/>
        <rFont val="Consolas"/>
        <family val="3"/>
      </rPr>
      <t>):</t>
    </r>
  </si>
  <si>
    <r>
      <t xml:space="preserve">    category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Category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objects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pk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>category_id</t>
    </r>
    <r>
      <rPr>
        <b/>
        <sz val="10"/>
        <color rgb="FF000080"/>
        <rFont val="Consolas"/>
        <family val="3"/>
      </rPr>
      <t>)</t>
    </r>
  </si>
  <si>
    <r>
      <t xml:space="preserve">    inline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products_inline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request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category_id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True</t>
    </r>
    <r>
      <rPr>
        <b/>
        <sz val="10"/>
        <color rgb="FF000080"/>
        <rFont val="Consolas"/>
        <family val="3"/>
      </rPr>
      <t>)</t>
    </r>
  </si>
  <si>
    <r>
      <t xml:space="preserve">    amount_options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[]</t>
    </r>
  </si>
  <si>
    <r>
      <t xml:space="preserve">    </t>
    </r>
    <r>
      <rPr>
        <b/>
        <sz val="10"/>
        <color rgb="FF0000FF"/>
        <rFont val="Consolas"/>
        <family val="3"/>
      </rPr>
      <t>for</t>
    </r>
    <r>
      <rPr>
        <sz val="10"/>
        <color rgb="FF000000"/>
        <rFont val="Consolas"/>
        <family val="3"/>
      </rPr>
      <t xml:space="preserve"> value </t>
    </r>
    <r>
      <rPr>
        <b/>
        <sz val="10"/>
        <color rgb="FF0000FF"/>
        <rFont val="Consolas"/>
        <family val="3"/>
      </rPr>
      <t>in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FF0000"/>
        <rFont val="Consolas"/>
        <family val="3"/>
      </rPr>
      <t>10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25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50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100</t>
    </r>
    <r>
      <rPr>
        <b/>
        <sz val="10"/>
        <color rgb="FF000080"/>
        <rFont val="Consolas"/>
        <family val="3"/>
      </rPr>
      <t>):</t>
    </r>
  </si>
  <si>
    <r>
      <t xml:space="preserve">        amount_options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append</t>
    </r>
    <r>
      <rPr>
        <b/>
        <sz val="10"/>
        <color rgb="FF000080"/>
        <rFont val="Consolas"/>
        <family val="3"/>
      </rPr>
      <t>({</t>
    </r>
  </si>
  <si>
    <r>
      <t xml:space="preserve">            </t>
    </r>
    <r>
      <rPr>
        <sz val="10"/>
        <color rgb="FF808080"/>
        <rFont val="Consolas"/>
        <family val="3"/>
      </rPr>
      <t>"value"</t>
    </r>
    <r>
      <rPr>
        <b/>
        <sz val="10"/>
        <color rgb="FF000080"/>
        <rFont val="Consolas"/>
        <family val="3"/>
      </rPr>
      <t>:</t>
    </r>
    <r>
      <rPr>
        <sz val="10"/>
        <color rgb="FF000000"/>
        <rFont val="Consolas"/>
        <family val="3"/>
      </rPr>
      <t xml:space="preserve"> value</t>
    </r>
    <r>
      <rPr>
        <b/>
        <sz val="10"/>
        <color rgb="FF000080"/>
        <rFont val="Consolas"/>
        <family val="3"/>
      </rPr>
      <t>,</t>
    </r>
  </si>
  <si>
    <r>
      <t xml:space="preserve">            </t>
    </r>
    <r>
      <rPr>
        <sz val="10"/>
        <color rgb="FF808080"/>
        <rFont val="Consolas"/>
        <family val="3"/>
      </rPr>
      <t>"selected"</t>
    </r>
    <r>
      <rPr>
        <b/>
        <sz val="10"/>
        <color rgb="FF000080"/>
        <rFont val="Consolas"/>
        <family val="3"/>
      </rPr>
      <t>:</t>
    </r>
    <r>
      <rPr>
        <sz val="10"/>
        <color rgb="FF000000"/>
        <rFont val="Consolas"/>
        <family val="3"/>
      </rPr>
      <t xml:space="preserve"> value 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 xml:space="preserve"> request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session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"category-products-amount"</t>
    </r>
    <r>
      <rPr>
        <b/>
        <sz val="10"/>
        <color rgb="FF000080"/>
        <rFont val="Consolas"/>
        <family val="3"/>
      </rPr>
      <t>)</t>
    </r>
  </si>
  <si>
    <r>
      <t xml:space="preserve">        </t>
    </r>
    <r>
      <rPr>
        <b/>
        <sz val="10"/>
        <color rgb="FF000080"/>
        <rFont val="Consolas"/>
        <family val="3"/>
      </rPr>
      <t>})</t>
    </r>
  </si>
  <si>
    <r>
      <t xml:space="preserve">        </t>
    </r>
    <r>
      <rPr>
        <sz val="10"/>
        <color rgb="FF808080"/>
        <rFont val="Consolas"/>
        <family val="3"/>
      </rPr>
      <t>"category"</t>
    </r>
    <r>
      <rPr>
        <b/>
        <sz val="10"/>
        <color rgb="FF000080"/>
        <rFont val="Consolas"/>
        <family val="3"/>
      </rPr>
      <t>:</t>
    </r>
    <r>
      <rPr>
        <sz val="10"/>
        <color rgb="FF000000"/>
        <rFont val="Consolas"/>
        <family val="3"/>
      </rPr>
      <t xml:space="preserve"> category</t>
    </r>
    <r>
      <rPr>
        <b/>
        <sz val="10"/>
        <color rgb="FF000080"/>
        <rFont val="Consolas"/>
        <family val="3"/>
      </rPr>
      <t>,</t>
    </r>
  </si>
  <si>
    <r>
      <t xml:space="preserve">        </t>
    </r>
    <r>
      <rPr>
        <sz val="10"/>
        <color rgb="FF808080"/>
        <rFont val="Consolas"/>
        <family val="3"/>
      </rPr>
      <t>"products_inline"</t>
    </r>
    <r>
      <rPr>
        <b/>
        <sz val="10"/>
        <color rgb="FF000080"/>
        <rFont val="Consolas"/>
        <family val="3"/>
      </rPr>
      <t>:</t>
    </r>
    <r>
      <rPr>
        <sz val="10"/>
        <color rgb="FF000000"/>
        <rFont val="Consolas"/>
        <family val="3"/>
      </rPr>
      <t xml:space="preserve"> inline</t>
    </r>
    <r>
      <rPr>
        <b/>
        <sz val="10"/>
        <color rgb="FF000080"/>
        <rFont val="Consolas"/>
        <family val="3"/>
      </rPr>
      <t>,</t>
    </r>
  </si>
  <si>
    <r>
      <t xml:space="preserve">        </t>
    </r>
    <r>
      <rPr>
        <sz val="10"/>
        <color rgb="FF808080"/>
        <rFont val="Consolas"/>
        <family val="3"/>
      </rPr>
      <t>"amount_options"</t>
    </r>
    <r>
      <rPr>
        <b/>
        <sz val="10"/>
        <color rgb="FF000080"/>
        <rFont val="Consolas"/>
        <family val="3"/>
      </rPr>
      <t>:</t>
    </r>
    <r>
      <rPr>
        <sz val="10"/>
        <color rgb="FF000000"/>
        <rFont val="Consolas"/>
        <family val="3"/>
      </rPr>
      <t xml:space="preserve"> amount_options</t>
    </r>
    <r>
      <rPr>
        <b/>
        <sz val="10"/>
        <color rgb="FF000080"/>
        <rFont val="Consolas"/>
        <family val="3"/>
      </rPr>
      <t>,</t>
    </r>
  </si>
  <si>
    <r>
      <t>def</t>
    </r>
    <r>
      <rPr>
        <sz val="10"/>
        <color rgb="FF000000"/>
        <rFont val="Consolas"/>
        <family val="3"/>
      </rPr>
      <t xml:space="preserve"> </t>
    </r>
    <r>
      <rPr>
        <sz val="10"/>
        <color rgb="FFFF00FF"/>
        <rFont val="Consolas"/>
        <family val="3"/>
      </rPr>
      <t>products_inline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request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category_id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as_string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>False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template_name</t>
    </r>
    <r>
      <rPr>
        <b/>
        <sz val="10"/>
        <color rgb="FF000080"/>
        <rFont val="Consolas"/>
        <family val="3"/>
      </rPr>
      <t>=</t>
    </r>
    <r>
      <rPr>
        <sz val="10"/>
        <color rgb="FF808080"/>
        <rFont val="Consolas"/>
        <family val="3"/>
      </rPr>
      <t>"manage/category/products_inline.html"</t>
    </r>
    <r>
      <rPr>
        <b/>
        <sz val="10"/>
        <color rgb="FF000080"/>
        <rFont val="Consolas"/>
        <family val="3"/>
      </rPr>
      <t>):</t>
    </r>
  </si>
  <si>
    <r>
      <t xml:space="preserve">    products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Product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objects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filter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categories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>category</t>
    </r>
    <r>
      <rPr>
        <b/>
        <sz val="10"/>
        <color rgb="FF000080"/>
        <rFont val="Consolas"/>
        <family val="3"/>
      </rPr>
      <t>)</t>
    </r>
  </si>
  <si>
    <r>
      <t xml:space="preserve">    product_ids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[</t>
    </r>
    <r>
      <rPr>
        <sz val="10"/>
        <color rgb="FF000000"/>
        <rFont val="Consolas"/>
        <family val="3"/>
      </rPr>
      <t>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id </t>
    </r>
    <r>
      <rPr>
        <b/>
        <sz val="10"/>
        <color rgb="FF0000FF"/>
        <rFont val="Consolas"/>
        <family val="3"/>
      </rPr>
      <t>for</t>
    </r>
    <r>
      <rPr>
        <sz val="10"/>
        <color rgb="FF000000"/>
        <rFont val="Consolas"/>
        <family val="3"/>
      </rPr>
      <t xml:space="preserve"> p </t>
    </r>
    <r>
      <rPr>
        <b/>
        <sz val="10"/>
        <color rgb="FF0000FF"/>
        <rFont val="Consolas"/>
        <family val="3"/>
      </rPr>
      <t>in</t>
    </r>
    <r>
      <rPr>
        <sz val="10"/>
        <color rgb="FF000000"/>
        <rFont val="Consolas"/>
        <family val="3"/>
      </rPr>
      <t xml:space="preserve"> products</t>
    </r>
    <r>
      <rPr>
        <b/>
        <sz val="10"/>
        <color rgb="FF000080"/>
        <rFont val="Consolas"/>
        <family val="3"/>
      </rPr>
      <t>]</t>
    </r>
  </si>
  <si>
    <r>
      <t xml:space="preserve">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request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REQUEST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"keep-session"</t>
    </r>
    <r>
      <rPr>
        <b/>
        <sz val="10"/>
        <color rgb="FF000080"/>
        <rFont val="Consolas"/>
        <family val="3"/>
      </rPr>
      <t>):</t>
    </r>
  </si>
  <si>
    <r>
      <t xml:space="preserve">        page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request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REQUEST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"page"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request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session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"page"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1</t>
    </r>
    <r>
      <rPr>
        <b/>
        <sz val="10"/>
        <color rgb="FF000080"/>
        <rFont val="Consolas"/>
        <family val="3"/>
      </rPr>
      <t>))</t>
    </r>
  </si>
  <si>
    <r>
      <t xml:space="preserve">        filter_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request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REQUEST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"filter"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request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session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"filter"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""</t>
    </r>
    <r>
      <rPr>
        <b/>
        <sz val="10"/>
        <color rgb="FF000080"/>
        <rFont val="Consolas"/>
        <family val="3"/>
      </rPr>
      <t>))</t>
    </r>
  </si>
  <si>
    <r>
      <t xml:space="preserve">        category_filter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request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REQUEST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"category_filter"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request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session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"category_filter"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""</t>
    </r>
    <r>
      <rPr>
        <b/>
        <sz val="10"/>
        <color rgb="FF000080"/>
        <rFont val="Consolas"/>
        <family val="3"/>
      </rPr>
      <t>))</t>
    </r>
  </si>
  <si>
    <r>
      <t xml:space="preserve">        page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1</t>
    </r>
  </si>
  <si>
    <r>
      <t xml:space="preserve">        filter_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""</t>
    </r>
  </si>
  <si>
    <r>
      <t xml:space="preserve">        category_filter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""</t>
    </r>
  </si>
  <si>
    <r>
      <t xml:space="preserve">    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request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session</t>
    </r>
  </si>
  <si>
    <r>
      <t xml:space="preserve">    s</t>
    </r>
    <r>
      <rPr>
        <b/>
        <sz val="10"/>
        <color rgb="FF000080"/>
        <rFont val="Consolas"/>
        <family val="3"/>
      </rPr>
      <t>[</t>
    </r>
    <r>
      <rPr>
        <sz val="10"/>
        <color rgb="FF808080"/>
        <rFont val="Consolas"/>
        <family val="3"/>
      </rPr>
      <t>"page"</t>
    </r>
    <r>
      <rPr>
        <b/>
        <sz val="10"/>
        <color rgb="FF000080"/>
        <rFont val="Consolas"/>
        <family val="3"/>
      </rPr>
      <t>]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page</t>
    </r>
  </si>
  <si>
    <r>
      <t xml:space="preserve">    s</t>
    </r>
    <r>
      <rPr>
        <b/>
        <sz val="10"/>
        <color rgb="FF000080"/>
        <rFont val="Consolas"/>
        <family val="3"/>
      </rPr>
      <t>[</t>
    </r>
    <r>
      <rPr>
        <sz val="10"/>
        <color rgb="FF808080"/>
        <rFont val="Consolas"/>
        <family val="3"/>
      </rPr>
      <t>"filter"</t>
    </r>
    <r>
      <rPr>
        <b/>
        <sz val="10"/>
        <color rgb="FF000080"/>
        <rFont val="Consolas"/>
        <family val="3"/>
      </rPr>
      <t>]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filter_</t>
    </r>
  </si>
  <si>
    <r>
      <t xml:space="preserve">    s</t>
    </r>
    <r>
      <rPr>
        <b/>
        <sz val="10"/>
        <color rgb="FF000080"/>
        <rFont val="Consolas"/>
        <family val="3"/>
      </rPr>
      <t>[</t>
    </r>
    <r>
      <rPr>
        <sz val="10"/>
        <color rgb="FF808080"/>
        <rFont val="Consolas"/>
        <family val="3"/>
      </rPr>
      <t>"category_filter"</t>
    </r>
    <r>
      <rPr>
        <b/>
        <sz val="10"/>
        <color rgb="FF000080"/>
        <rFont val="Consolas"/>
        <family val="3"/>
      </rPr>
      <t>]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category_filter</t>
    </r>
  </si>
  <si>
    <r>
      <t xml:space="preserve">    </t>
    </r>
    <r>
      <rPr>
        <b/>
        <sz val="10"/>
        <color rgb="FF0000FF"/>
        <rFont val="Consolas"/>
        <family val="3"/>
      </rPr>
      <t>try</t>
    </r>
    <r>
      <rPr>
        <b/>
        <sz val="10"/>
        <color rgb="FF000080"/>
        <rFont val="Consolas"/>
        <family val="3"/>
      </rPr>
      <t>:</t>
    </r>
  </si>
  <si>
    <r>
      <t xml:space="preserve">        s</t>
    </r>
    <r>
      <rPr>
        <b/>
        <sz val="10"/>
        <color rgb="FF000080"/>
        <rFont val="Consolas"/>
        <family val="3"/>
      </rPr>
      <t>[</t>
    </r>
    <r>
      <rPr>
        <sz val="10"/>
        <color rgb="FF808080"/>
        <rFont val="Consolas"/>
        <family val="3"/>
      </rPr>
      <t>"category-products-amount"</t>
    </r>
    <r>
      <rPr>
        <b/>
        <sz val="10"/>
        <color rgb="FF000080"/>
        <rFont val="Consolas"/>
        <family val="3"/>
      </rPr>
      <t>]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int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request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REQUEST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"category-products-amount"</t>
    </r>
    <r>
      <rPr>
        <b/>
        <sz val="10"/>
        <color rgb="FF000080"/>
        <rFont val="Consolas"/>
        <family val="3"/>
      </rPr>
      <t>,</t>
    </r>
  </si>
  <si>
    <r>
      <t xml:space="preserve">                                      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"category-products-amount"</t>
    </r>
    <r>
      <rPr>
        <b/>
        <sz val="10"/>
        <color rgb="FF000080"/>
        <rFont val="Consolas"/>
        <family val="3"/>
      </rPr>
      <t>)))</t>
    </r>
  </si>
  <si>
    <r>
      <t xml:space="preserve">    </t>
    </r>
    <r>
      <rPr>
        <b/>
        <sz val="10"/>
        <color rgb="FF0000FF"/>
        <rFont val="Consolas"/>
        <family val="3"/>
      </rPr>
      <t>except</t>
    </r>
    <r>
      <rPr>
        <sz val="10"/>
        <color rgb="FF000000"/>
        <rFont val="Consolas"/>
        <family val="3"/>
      </rPr>
      <t xml:space="preserve"> TypeError</t>
    </r>
    <r>
      <rPr>
        <b/>
        <sz val="10"/>
        <color rgb="FF000080"/>
        <rFont val="Consolas"/>
        <family val="3"/>
      </rPr>
      <t>:</t>
    </r>
  </si>
  <si>
    <r>
      <t xml:space="preserve">        s</t>
    </r>
    <r>
      <rPr>
        <b/>
        <sz val="10"/>
        <color rgb="FF000080"/>
        <rFont val="Consolas"/>
        <family val="3"/>
      </rPr>
      <t>[</t>
    </r>
    <r>
      <rPr>
        <sz val="10"/>
        <color rgb="FF808080"/>
        <rFont val="Consolas"/>
        <family val="3"/>
      </rPr>
      <t>"category-products-amount"</t>
    </r>
    <r>
      <rPr>
        <b/>
        <sz val="10"/>
        <color rgb="FF000080"/>
        <rFont val="Consolas"/>
        <family val="3"/>
      </rPr>
      <t>]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25</t>
    </r>
  </si>
  <si>
    <r>
      <t xml:space="preserve">    filters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Q</t>
    </r>
    <r>
      <rPr>
        <b/>
        <sz val="10"/>
        <color rgb="FF000080"/>
        <rFont val="Consolas"/>
        <family val="3"/>
      </rPr>
      <t>()</t>
    </r>
  </si>
  <si>
    <r>
      <t xml:space="preserve">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filter_</t>
    </r>
    <r>
      <rPr>
        <b/>
        <sz val="10"/>
        <color rgb="FF000080"/>
        <rFont val="Consolas"/>
        <family val="3"/>
      </rPr>
      <t>:</t>
    </r>
  </si>
  <si>
    <r>
      <t xml:space="preserve">        filters </t>
    </r>
    <r>
      <rPr>
        <b/>
        <sz val="10"/>
        <color rgb="FF000080"/>
        <rFont val="Consolas"/>
        <family val="3"/>
      </rPr>
      <t>&amp;=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Q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name__icontains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>filter_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|</t>
    </r>
    <r>
      <rPr>
        <sz val="10"/>
        <color rgb="FF000000"/>
        <rFont val="Consolas"/>
        <family val="3"/>
      </rPr>
      <t xml:space="preserve"> Q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sku__icontains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>filter_</t>
    </r>
    <r>
      <rPr>
        <b/>
        <sz val="10"/>
        <color rgb="FF000080"/>
        <rFont val="Consolas"/>
        <family val="3"/>
      </rPr>
      <t>))</t>
    </r>
  </si>
  <si>
    <r>
      <t xml:space="preserve">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category_filter</t>
    </r>
    <r>
      <rPr>
        <b/>
        <sz val="10"/>
        <color rgb="FF000080"/>
        <rFont val="Consolas"/>
        <family val="3"/>
      </rPr>
      <t>: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</si>
  <si>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category_filter 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"None"</t>
    </r>
    <r>
      <rPr>
        <b/>
        <sz val="10"/>
        <color rgb="FF000080"/>
        <rFont val="Consolas"/>
        <family val="3"/>
      </rPr>
      <t>:</t>
    </r>
  </si>
  <si>
    <r>
      <t xml:space="preserve">            filters </t>
    </r>
    <r>
      <rPr>
        <b/>
        <sz val="10"/>
        <color rgb="FF000080"/>
        <rFont val="Consolas"/>
        <family val="3"/>
      </rPr>
      <t>&amp;=</t>
    </r>
    <r>
      <rPr>
        <sz val="10"/>
        <color rgb="FF000000"/>
        <rFont val="Consolas"/>
        <family val="3"/>
      </rPr>
      <t xml:space="preserve"> Q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categories</t>
    </r>
    <r>
      <rPr>
        <b/>
        <sz val="10"/>
        <color rgb="FF000080"/>
        <rFont val="Consolas"/>
        <family val="3"/>
      </rPr>
      <t>=</t>
    </r>
    <r>
      <rPr>
        <b/>
        <sz val="10"/>
        <color rgb="FF0000FF"/>
        <rFont val="Consolas"/>
        <family val="3"/>
      </rPr>
      <t>None</t>
    </r>
    <r>
      <rPr>
        <b/>
        <sz val="10"/>
        <color rgb="FF000080"/>
        <rFont val="Consolas"/>
        <family val="3"/>
      </rPr>
      <t>)</t>
    </r>
  </si>
  <si>
    <r>
      <t xml:space="preserve">        </t>
    </r>
    <r>
      <rPr>
        <b/>
        <sz val="10"/>
        <color rgb="FF0000FF"/>
        <rFont val="Consolas"/>
        <family val="3"/>
      </rPr>
      <t>elif</t>
    </r>
    <r>
      <rPr>
        <sz val="10"/>
        <color rgb="FF000000"/>
        <rFont val="Consolas"/>
        <family val="3"/>
      </rPr>
      <t xml:space="preserve"> category_filter 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"All"</t>
    </r>
    <r>
      <rPr>
        <b/>
        <sz val="10"/>
        <color rgb="FF000080"/>
        <rFont val="Consolas"/>
        <family val="3"/>
      </rPr>
      <t>:</t>
    </r>
  </si>
  <si>
    <r>
      <t xml:space="preserve">            </t>
    </r>
    <r>
      <rPr>
        <b/>
        <sz val="10"/>
        <color rgb="FF0000FF"/>
        <rFont val="Consolas"/>
        <family val="3"/>
      </rPr>
      <t>pass</t>
    </r>
  </si>
  <si>
    <r>
      <t xml:space="preserve">            category_temp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lfs_get_object_or_404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Category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pk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>category_filter</t>
    </r>
    <r>
      <rPr>
        <b/>
        <sz val="10"/>
        <color rgb="FF000080"/>
        <rFont val="Consolas"/>
        <family val="3"/>
      </rPr>
      <t>)</t>
    </r>
  </si>
  <si>
    <r>
      <t xml:space="preserve">            categories_temp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[</t>
    </r>
    <r>
      <rPr>
        <sz val="10"/>
        <color rgb="FF000000"/>
        <rFont val="Consolas"/>
        <family val="3"/>
      </rPr>
      <t>category_temp</t>
    </r>
    <r>
      <rPr>
        <b/>
        <sz val="10"/>
        <color rgb="FF000080"/>
        <rFont val="Consolas"/>
        <family val="3"/>
      </rPr>
      <t>]</t>
    </r>
  </si>
  <si>
    <r>
      <t xml:space="preserve">            categories_temp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extend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category_temp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get_all_children</t>
    </r>
    <r>
      <rPr>
        <b/>
        <sz val="10"/>
        <color rgb="FF000080"/>
        <rFont val="Consolas"/>
        <family val="3"/>
      </rPr>
      <t>())</t>
    </r>
  </si>
  <si>
    <r>
      <t xml:space="preserve">            filters </t>
    </r>
    <r>
      <rPr>
        <b/>
        <sz val="10"/>
        <color rgb="FF000080"/>
        <rFont val="Consolas"/>
        <family val="3"/>
      </rPr>
      <t>&amp;=</t>
    </r>
    <r>
      <rPr>
        <sz val="10"/>
        <color rgb="FF000000"/>
        <rFont val="Consolas"/>
        <family val="3"/>
      </rPr>
      <t xml:space="preserve"> Q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categories__in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>categories_temp</t>
    </r>
    <r>
      <rPr>
        <b/>
        <sz val="10"/>
        <color rgb="FF000080"/>
        <rFont val="Consolas"/>
        <family val="3"/>
      </rPr>
      <t>)</t>
    </r>
  </si>
  <si>
    <r>
      <t xml:space="preserve">    selectable_products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Product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objects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filter</t>
    </r>
    <r>
      <rPr>
        <b/>
        <sz val="10"/>
        <color rgb="FF000080"/>
        <rFont val="Consolas"/>
        <family val="3"/>
      </rPr>
      <t>(</t>
    </r>
  </si>
  <si>
    <r>
      <t xml:space="preserve">        filters</t>
    </r>
    <r>
      <rPr>
        <b/>
        <sz val="10"/>
        <color rgb="FF000080"/>
        <rFont val="Consolas"/>
        <family val="3"/>
      </rPr>
      <t>).</t>
    </r>
    <r>
      <rPr>
        <sz val="10"/>
        <color rgb="FF000000"/>
        <rFont val="Consolas"/>
        <family val="3"/>
      </rPr>
      <t>exclude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sub_type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>VARIANT</t>
    </r>
    <r>
      <rPr>
        <b/>
        <sz val="10"/>
        <color rgb="FF000080"/>
        <rFont val="Consolas"/>
        <family val="3"/>
      </rPr>
      <t>)</t>
    </r>
  </si>
  <si>
    <r>
      <t xml:space="preserve">    paginator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Paginator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selectable_products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exclude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pk__in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>product_ids</t>
    </r>
    <r>
      <rPr>
        <b/>
        <sz val="10"/>
        <color rgb="FF000080"/>
        <rFont val="Consolas"/>
        <family val="3"/>
      </rPr>
      <t>),</t>
    </r>
    <r>
      <rPr>
        <sz val="10"/>
        <color rgb="FF000000"/>
        <rFont val="Consolas"/>
        <family val="3"/>
      </rPr>
      <t xml:space="preserve"> s</t>
    </r>
    <r>
      <rPr>
        <b/>
        <sz val="10"/>
        <color rgb="FF000080"/>
        <rFont val="Consolas"/>
        <family val="3"/>
      </rPr>
      <t>[</t>
    </r>
    <r>
      <rPr>
        <sz val="10"/>
        <color rgb="FF808080"/>
        <rFont val="Consolas"/>
        <family val="3"/>
      </rPr>
      <t>"category-products-amount"</t>
    </r>
    <r>
      <rPr>
        <b/>
        <sz val="10"/>
        <color rgb="FF000080"/>
        <rFont val="Consolas"/>
        <family val="3"/>
      </rPr>
      <t>])</t>
    </r>
  </si>
  <si>
    <r>
      <t xml:space="preserve">        page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paginator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page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page</t>
    </r>
    <r>
      <rPr>
        <b/>
        <sz val="10"/>
        <color rgb="FF000080"/>
        <rFont val="Consolas"/>
        <family val="3"/>
      </rPr>
      <t>)</t>
    </r>
  </si>
  <si>
    <r>
      <t xml:space="preserve">    </t>
    </r>
    <r>
      <rPr>
        <b/>
        <sz val="10"/>
        <color rgb="FF0000FF"/>
        <rFont val="Consolas"/>
        <family val="3"/>
      </rPr>
      <t>except</t>
    </r>
    <r>
      <rPr>
        <b/>
        <sz val="10"/>
        <color rgb="FF000080"/>
        <rFont val="Consolas"/>
        <family val="3"/>
      </rPr>
      <t>:</t>
    </r>
  </si>
  <si>
    <r>
      <t xml:space="preserve">        page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paginator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page</t>
    </r>
    <r>
      <rPr>
        <b/>
        <sz val="10"/>
        <color rgb="FF000080"/>
        <rFont val="Consolas"/>
        <family val="3"/>
      </rPr>
      <t>(</t>
    </r>
    <r>
      <rPr>
        <sz val="10"/>
        <color rgb="FFFF0000"/>
        <rFont val="Consolas"/>
        <family val="3"/>
      </rPr>
      <t>1</t>
    </r>
    <r>
      <rPr>
        <b/>
        <sz val="10"/>
        <color rgb="FF000080"/>
        <rFont val="Consolas"/>
        <family val="3"/>
      </rPr>
      <t>)</t>
    </r>
  </si>
  <si>
    <r>
      <t xml:space="preserve">    result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render_to_string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template_name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RequestContext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request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</si>
  <si>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</t>
    </r>
    <r>
      <rPr>
        <sz val="10"/>
        <color rgb="FF808080"/>
        <rFont val="Consolas"/>
        <family val="3"/>
      </rPr>
      <t>"paginator"</t>
    </r>
    <r>
      <rPr>
        <b/>
        <sz val="10"/>
        <color rgb="FF000080"/>
        <rFont val="Consolas"/>
        <family val="3"/>
      </rPr>
      <t>:</t>
    </r>
    <r>
      <rPr>
        <sz val="10"/>
        <color rgb="FF000000"/>
        <rFont val="Consolas"/>
        <family val="3"/>
      </rPr>
      <t xml:space="preserve"> paginator</t>
    </r>
    <r>
      <rPr>
        <b/>
        <sz val="10"/>
        <color rgb="FF000080"/>
        <rFont val="Consolas"/>
        <family val="3"/>
      </rPr>
      <t>,</t>
    </r>
  </si>
  <si>
    <r>
      <t xml:space="preserve">        </t>
    </r>
    <r>
      <rPr>
        <sz val="10"/>
        <color rgb="FF808080"/>
        <rFont val="Consolas"/>
        <family val="3"/>
      </rPr>
      <t>"page"</t>
    </r>
    <r>
      <rPr>
        <b/>
        <sz val="10"/>
        <color rgb="FF000080"/>
        <rFont val="Consolas"/>
        <family val="3"/>
      </rPr>
      <t>:</t>
    </r>
    <r>
      <rPr>
        <sz val="10"/>
        <color rgb="FF000000"/>
        <rFont val="Consolas"/>
        <family val="3"/>
      </rPr>
      <t xml:space="preserve"> page</t>
    </r>
    <r>
      <rPr>
        <b/>
        <sz val="10"/>
        <color rgb="FF000080"/>
        <rFont val="Consolas"/>
        <family val="3"/>
      </rPr>
      <t>,</t>
    </r>
  </si>
  <si>
    <r>
      <t xml:space="preserve">        </t>
    </r>
    <r>
      <rPr>
        <sz val="10"/>
        <color rgb="FF808080"/>
        <rFont val="Consolas"/>
        <family val="3"/>
      </rPr>
      <t>"selected_products"</t>
    </r>
    <r>
      <rPr>
        <b/>
        <sz val="10"/>
        <color rgb="FF000080"/>
        <rFont val="Consolas"/>
        <family val="3"/>
      </rPr>
      <t>:</t>
    </r>
    <r>
      <rPr>
        <sz val="10"/>
        <color rgb="FF000000"/>
        <rFont val="Consolas"/>
        <family val="3"/>
      </rPr>
      <t xml:space="preserve"> selected_products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request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category_id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as_string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>True</t>
    </r>
    <r>
      <rPr>
        <b/>
        <sz val="10"/>
        <color rgb="FF000080"/>
        <rFont val="Consolas"/>
        <family val="3"/>
      </rPr>
      <t>),</t>
    </r>
  </si>
  <si>
    <r>
      <t xml:space="preserve">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as_string</t>
    </r>
    <r>
      <rPr>
        <b/>
        <sz val="10"/>
        <color rgb="FF000080"/>
        <rFont val="Consolas"/>
        <family val="3"/>
      </rPr>
      <t>:</t>
    </r>
  </si>
  <si>
    <r>
      <t xml:space="preserve">        </t>
    </r>
    <r>
      <rPr>
        <b/>
        <sz val="10"/>
        <color rgb="FF0000FF"/>
        <rFont val="Consolas"/>
        <family val="3"/>
      </rPr>
      <t>return</t>
    </r>
    <r>
      <rPr>
        <sz val="10"/>
        <color rgb="FF000000"/>
        <rFont val="Consolas"/>
        <family val="3"/>
      </rPr>
      <t xml:space="preserve"> result</t>
    </r>
  </si>
  <si>
    <r>
      <t xml:space="preserve">        </t>
    </r>
    <r>
      <rPr>
        <b/>
        <sz val="10"/>
        <color rgb="FF0000FF"/>
        <rFont val="Consolas"/>
        <family val="3"/>
      </rPr>
      <t>return</t>
    </r>
    <r>
      <rPr>
        <sz val="10"/>
        <color rgb="FF000000"/>
        <rFont val="Consolas"/>
        <family val="3"/>
      </rPr>
      <t xml:space="preserve"> HttpResponse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simplejson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dumps</t>
    </r>
    <r>
      <rPr>
        <b/>
        <sz val="10"/>
        <color rgb="FF000080"/>
        <rFont val="Consolas"/>
        <family val="3"/>
      </rPr>
      <t>({</t>
    </r>
  </si>
  <si>
    <r>
      <t xml:space="preserve">            </t>
    </r>
    <r>
      <rPr>
        <sz val="10"/>
        <color rgb="FF808080"/>
        <rFont val="Consolas"/>
        <family val="3"/>
      </rPr>
      <t>"html"</t>
    </r>
    <r>
      <rPr>
        <b/>
        <sz val="10"/>
        <color rgb="FF000080"/>
        <rFont val="Consolas"/>
        <family val="3"/>
      </rPr>
      <t>: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[[</t>
    </r>
    <r>
      <rPr>
        <sz val="10"/>
        <color rgb="FF808080"/>
        <rFont val="Consolas"/>
        <family val="3"/>
      </rPr>
      <t>"#products-inline"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result</t>
    </r>
    <r>
      <rPr>
        <b/>
        <sz val="10"/>
        <color rgb="FF000080"/>
        <rFont val="Consolas"/>
        <family val="3"/>
      </rPr>
      <t>]],</t>
    </r>
  </si>
  <si>
    <r>
      <t xml:space="preserve">        </t>
    </r>
    <r>
      <rPr>
        <b/>
        <sz val="10"/>
        <color rgb="FF000080"/>
        <rFont val="Consolas"/>
        <family val="3"/>
      </rPr>
      <t>}))</t>
    </r>
  </si>
  <si>
    <r>
      <t>def</t>
    </r>
    <r>
      <rPr>
        <sz val="10"/>
        <color rgb="FF000000"/>
        <rFont val="Consolas"/>
        <family val="3"/>
      </rPr>
      <t xml:space="preserve"> </t>
    </r>
    <r>
      <rPr>
        <sz val="10"/>
        <color rgb="FFFF00FF"/>
        <rFont val="Consolas"/>
        <family val="3"/>
      </rPr>
      <t>products_tab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request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category_id</t>
    </r>
    <r>
      <rPr>
        <b/>
        <sz val="10"/>
        <color rgb="FF000080"/>
        <rFont val="Consolas"/>
        <family val="3"/>
      </rPr>
      <t>):</t>
    </r>
  </si>
  <si>
    <r>
      <t xml:space="preserve">    result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manage_products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request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category_id</t>
    </r>
    <r>
      <rPr>
        <b/>
        <sz val="10"/>
        <color rgb="FF000080"/>
        <rFont val="Consolas"/>
        <family val="3"/>
      </rPr>
      <t>)</t>
    </r>
  </si>
  <si>
    <r>
      <t>def</t>
    </r>
    <r>
      <rPr>
        <sz val="10"/>
        <color rgb="FF000000"/>
        <rFont val="Consolas"/>
        <family val="3"/>
      </rPr>
      <t xml:space="preserve"> </t>
    </r>
    <r>
      <rPr>
        <sz val="10"/>
        <color rgb="FFFF00FF"/>
        <rFont val="Consolas"/>
        <family val="3"/>
      </rPr>
      <t>selected_products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request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category_id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as_string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>False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template_name</t>
    </r>
    <r>
      <rPr>
        <b/>
        <sz val="10"/>
        <color rgb="FF000080"/>
        <rFont val="Consolas"/>
        <family val="3"/>
      </rPr>
      <t>=</t>
    </r>
    <r>
      <rPr>
        <sz val="10"/>
        <color rgb="FF808080"/>
        <rFont val="Consolas"/>
        <family val="3"/>
      </rPr>
      <t>"manage/category/selected_products.html"</t>
    </r>
    <r>
      <rPr>
        <b/>
        <sz val="10"/>
        <color rgb="FF000080"/>
        <rFont val="Consolas"/>
        <family val="3"/>
      </rPr>
      <t>):</t>
    </r>
  </si>
  <si>
    <r>
      <t xml:space="preserve">        page_2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request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REQUEST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"page_2"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request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session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"page_2"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2</t>
    </r>
    <r>
      <rPr>
        <b/>
        <sz val="10"/>
        <color rgb="FF000080"/>
        <rFont val="Consolas"/>
        <family val="3"/>
      </rPr>
      <t>))</t>
    </r>
  </si>
  <si>
    <r>
      <t xml:space="preserve">        filter_2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request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REQUEST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"filter_2"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request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session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"filter_2"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""</t>
    </r>
    <r>
      <rPr>
        <b/>
        <sz val="10"/>
        <color rgb="FF000080"/>
        <rFont val="Consolas"/>
        <family val="3"/>
      </rPr>
      <t>))</t>
    </r>
  </si>
  <si>
    <r>
      <t xml:space="preserve">        category_filter_2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request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REQUEST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"category_filter_2"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request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session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"category_filter_2"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""</t>
    </r>
    <r>
      <rPr>
        <b/>
        <sz val="10"/>
        <color rgb="FF000080"/>
        <rFont val="Consolas"/>
        <family val="3"/>
      </rPr>
      <t>))</t>
    </r>
  </si>
  <si>
    <r>
      <t xml:space="preserve">        page_2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1</t>
    </r>
  </si>
  <si>
    <r>
      <t xml:space="preserve">        filter_2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""</t>
    </r>
  </si>
  <si>
    <r>
      <t xml:space="preserve">        category_filter_2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""</t>
    </r>
  </si>
  <si>
    <r>
      <t xml:space="preserve">    request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session</t>
    </r>
    <r>
      <rPr>
        <b/>
        <sz val="10"/>
        <color rgb="FF000080"/>
        <rFont val="Consolas"/>
        <family val="3"/>
      </rPr>
      <t>[</t>
    </r>
    <r>
      <rPr>
        <sz val="10"/>
        <color rgb="FF808080"/>
        <rFont val="Consolas"/>
        <family val="3"/>
      </rPr>
      <t>"page_2"</t>
    </r>
    <r>
      <rPr>
        <b/>
        <sz val="10"/>
        <color rgb="FF000080"/>
        <rFont val="Consolas"/>
        <family val="3"/>
      </rPr>
      <t>]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page_2</t>
    </r>
  </si>
  <si>
    <r>
      <t xml:space="preserve">    request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session</t>
    </r>
    <r>
      <rPr>
        <b/>
        <sz val="10"/>
        <color rgb="FF000080"/>
        <rFont val="Consolas"/>
        <family val="3"/>
      </rPr>
      <t>[</t>
    </r>
    <r>
      <rPr>
        <sz val="10"/>
        <color rgb="FF808080"/>
        <rFont val="Consolas"/>
        <family val="3"/>
      </rPr>
      <t>"filter_2"</t>
    </r>
    <r>
      <rPr>
        <b/>
        <sz val="10"/>
        <color rgb="FF000080"/>
        <rFont val="Consolas"/>
        <family val="3"/>
      </rPr>
      <t>]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filter_2</t>
    </r>
  </si>
  <si>
    <r>
      <t xml:space="preserve">        request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session</t>
    </r>
    <r>
      <rPr>
        <b/>
        <sz val="10"/>
        <color rgb="FF000080"/>
        <rFont val="Consolas"/>
        <family val="3"/>
      </rPr>
      <t>[</t>
    </r>
    <r>
      <rPr>
        <sz val="10"/>
        <color rgb="FF808080"/>
        <rFont val="Consolas"/>
        <family val="3"/>
      </rPr>
      <t>"category-products-amount"</t>
    </r>
    <r>
      <rPr>
        <b/>
        <sz val="10"/>
        <color rgb="FF000080"/>
        <rFont val="Consolas"/>
        <family val="3"/>
      </rPr>
      <t>]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int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request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REQUEST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"category-products-amount"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request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session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"category-products-amount"</t>
    </r>
    <r>
      <rPr>
        <b/>
        <sz val="10"/>
        <color rgb="FF000080"/>
        <rFont val="Consolas"/>
        <family val="3"/>
      </rPr>
      <t>)))</t>
    </r>
  </si>
  <si>
    <r>
      <t xml:space="preserve">        request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session</t>
    </r>
    <r>
      <rPr>
        <b/>
        <sz val="10"/>
        <color rgb="FF000080"/>
        <rFont val="Consolas"/>
        <family val="3"/>
      </rPr>
      <t>[</t>
    </r>
    <r>
      <rPr>
        <sz val="10"/>
        <color rgb="FF808080"/>
        <rFont val="Consolas"/>
        <family val="3"/>
      </rPr>
      <t>"category-products-amount"</t>
    </r>
    <r>
      <rPr>
        <b/>
        <sz val="10"/>
        <color rgb="FF000080"/>
        <rFont val="Consolas"/>
        <family val="3"/>
      </rPr>
      <t>]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25</t>
    </r>
  </si>
  <si>
    <r>
      <t xml:space="preserve">    filters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Q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categories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>category</t>
    </r>
    <r>
      <rPr>
        <b/>
        <sz val="10"/>
        <color rgb="FF000080"/>
        <rFont val="Consolas"/>
        <family val="3"/>
      </rPr>
      <t>)</t>
    </r>
  </si>
  <si>
    <r>
      <t xml:space="preserve">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filter_2</t>
    </r>
    <r>
      <rPr>
        <b/>
        <sz val="10"/>
        <color rgb="FF000080"/>
        <rFont val="Consolas"/>
        <family val="3"/>
      </rPr>
      <t>:</t>
    </r>
  </si>
  <si>
    <r>
      <t xml:space="preserve">        filters </t>
    </r>
    <r>
      <rPr>
        <b/>
        <sz val="10"/>
        <color rgb="FF000080"/>
        <rFont val="Consolas"/>
        <family val="3"/>
      </rPr>
      <t>&amp;=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Q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name__icontains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>filter_2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|</t>
    </r>
    <r>
      <rPr>
        <sz val="10"/>
        <color rgb="FF000000"/>
        <rFont val="Consolas"/>
        <family val="3"/>
      </rPr>
      <t xml:space="preserve"> Q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sku__icontains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>filter_2</t>
    </r>
    <r>
      <rPr>
        <b/>
        <sz val="10"/>
        <color rgb="FF000080"/>
        <rFont val="Consolas"/>
        <family val="3"/>
      </rPr>
      <t>))</t>
    </r>
  </si>
  <si>
    <r>
      <t xml:space="preserve">    products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Product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objects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filter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filters</t>
    </r>
    <r>
      <rPr>
        <b/>
        <sz val="10"/>
        <color rgb="FF000080"/>
        <rFont val="Consolas"/>
        <family val="3"/>
      </rPr>
      <t>).</t>
    </r>
    <r>
      <rPr>
        <sz val="10"/>
        <color rgb="FF000000"/>
        <rFont val="Consolas"/>
        <family val="3"/>
      </rPr>
      <t>exclude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sub_type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>VARIANT</t>
    </r>
    <r>
      <rPr>
        <b/>
        <sz val="10"/>
        <color rgb="FF000080"/>
        <rFont val="Consolas"/>
        <family val="3"/>
      </rPr>
      <t>)</t>
    </r>
  </si>
  <si>
    <r>
      <t xml:space="preserve">    paginator_2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Paginator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products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request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session</t>
    </r>
    <r>
      <rPr>
        <b/>
        <sz val="10"/>
        <color rgb="FF000080"/>
        <rFont val="Consolas"/>
        <family val="3"/>
      </rPr>
      <t>[</t>
    </r>
    <r>
      <rPr>
        <sz val="10"/>
        <color rgb="FF808080"/>
        <rFont val="Consolas"/>
        <family val="3"/>
      </rPr>
      <t>"category-products-amount"</t>
    </r>
    <r>
      <rPr>
        <b/>
        <sz val="10"/>
        <color rgb="FF000080"/>
        <rFont val="Consolas"/>
        <family val="3"/>
      </rPr>
      <t>])</t>
    </r>
  </si>
  <si>
    <r>
      <t xml:space="preserve">        page_2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paginator_2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page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page_2</t>
    </r>
    <r>
      <rPr>
        <b/>
        <sz val="10"/>
        <color rgb="FF000080"/>
        <rFont val="Consolas"/>
        <family val="3"/>
      </rPr>
      <t>)</t>
    </r>
  </si>
  <si>
    <r>
      <t xml:space="preserve">        page_2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paginator_2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page</t>
    </r>
    <r>
      <rPr>
        <b/>
        <sz val="10"/>
        <color rgb="FF000080"/>
        <rFont val="Consolas"/>
        <family val="3"/>
      </rPr>
      <t>(</t>
    </r>
    <r>
      <rPr>
        <sz val="10"/>
        <color rgb="FFFF0000"/>
        <rFont val="Consolas"/>
        <family val="3"/>
      </rPr>
      <t>1</t>
    </r>
    <r>
      <rPr>
        <b/>
        <sz val="10"/>
        <color rgb="FF000080"/>
        <rFont val="Consolas"/>
        <family val="3"/>
      </rPr>
      <t>)</t>
    </r>
  </si>
  <si>
    <r>
      <t xml:space="preserve">        </t>
    </r>
    <r>
      <rPr>
        <sz val="10"/>
        <color rgb="FF808080"/>
        <rFont val="Consolas"/>
        <family val="3"/>
      </rPr>
      <t>"products"</t>
    </r>
    <r>
      <rPr>
        <b/>
        <sz val="10"/>
        <color rgb="FF000080"/>
        <rFont val="Consolas"/>
        <family val="3"/>
      </rPr>
      <t>:</t>
    </r>
    <r>
      <rPr>
        <sz val="10"/>
        <color rgb="FF000000"/>
        <rFont val="Consolas"/>
        <family val="3"/>
      </rPr>
      <t xml:space="preserve"> products</t>
    </r>
    <r>
      <rPr>
        <b/>
        <sz val="10"/>
        <color rgb="FF000080"/>
        <rFont val="Consolas"/>
        <family val="3"/>
      </rPr>
      <t>,</t>
    </r>
  </si>
  <si>
    <r>
      <t xml:space="preserve">        </t>
    </r>
    <r>
      <rPr>
        <sz val="10"/>
        <color rgb="FF808080"/>
        <rFont val="Consolas"/>
        <family val="3"/>
      </rPr>
      <t>"paginator_2"</t>
    </r>
    <r>
      <rPr>
        <b/>
        <sz val="10"/>
        <color rgb="FF000080"/>
        <rFont val="Consolas"/>
        <family val="3"/>
      </rPr>
      <t>:</t>
    </r>
    <r>
      <rPr>
        <sz val="10"/>
        <color rgb="FF000000"/>
        <rFont val="Consolas"/>
        <family val="3"/>
      </rPr>
      <t xml:space="preserve"> paginator_2</t>
    </r>
    <r>
      <rPr>
        <b/>
        <sz val="10"/>
        <color rgb="FF000080"/>
        <rFont val="Consolas"/>
        <family val="3"/>
      </rPr>
      <t>,</t>
    </r>
  </si>
  <si>
    <r>
      <t xml:space="preserve">        </t>
    </r>
    <r>
      <rPr>
        <sz val="10"/>
        <color rgb="FF808080"/>
        <rFont val="Consolas"/>
        <family val="3"/>
      </rPr>
      <t>"page_2"</t>
    </r>
    <r>
      <rPr>
        <b/>
        <sz val="10"/>
        <color rgb="FF000080"/>
        <rFont val="Consolas"/>
        <family val="3"/>
      </rPr>
      <t>:</t>
    </r>
    <r>
      <rPr>
        <sz val="10"/>
        <color rgb="FF000000"/>
        <rFont val="Consolas"/>
        <family val="3"/>
      </rPr>
      <t xml:space="preserve"> page_2</t>
    </r>
    <r>
      <rPr>
        <b/>
        <sz val="10"/>
        <color rgb="FF000080"/>
        <rFont val="Consolas"/>
        <family val="3"/>
      </rPr>
      <t>,</t>
    </r>
  </si>
  <si>
    <r>
      <t xml:space="preserve">        </t>
    </r>
    <r>
      <rPr>
        <sz val="10"/>
        <color rgb="FF808080"/>
        <rFont val="Consolas"/>
        <family val="3"/>
      </rPr>
      <t>"filter_2"</t>
    </r>
    <r>
      <rPr>
        <b/>
        <sz val="10"/>
        <color rgb="FF000080"/>
        <rFont val="Consolas"/>
        <family val="3"/>
      </rPr>
      <t>:</t>
    </r>
    <r>
      <rPr>
        <sz val="10"/>
        <color rgb="FF000000"/>
        <rFont val="Consolas"/>
        <family val="3"/>
      </rPr>
      <t xml:space="preserve"> filter_2</t>
    </r>
    <r>
      <rPr>
        <b/>
        <sz val="10"/>
        <color rgb="FF000080"/>
        <rFont val="Consolas"/>
        <family val="3"/>
      </rPr>
      <t>,</t>
    </r>
  </si>
  <si>
    <r>
      <t xml:space="preserve">            </t>
    </r>
    <r>
      <rPr>
        <sz val="10"/>
        <color rgb="FF808080"/>
        <rFont val="Consolas"/>
        <family val="3"/>
      </rPr>
      <t>"html"</t>
    </r>
    <r>
      <rPr>
        <b/>
        <sz val="10"/>
        <color rgb="FF000080"/>
        <rFont val="Consolas"/>
        <family val="3"/>
      </rPr>
      <t>: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[[</t>
    </r>
    <r>
      <rPr>
        <sz val="10"/>
        <color rgb="FF808080"/>
        <rFont val="Consolas"/>
        <family val="3"/>
      </rPr>
      <t>"#selected-products"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result</t>
    </r>
    <r>
      <rPr>
        <b/>
        <sz val="10"/>
        <color rgb="FF000080"/>
        <rFont val="Consolas"/>
        <family val="3"/>
      </rPr>
      <t>]],</t>
    </r>
  </si>
  <si>
    <r>
      <t>def</t>
    </r>
    <r>
      <rPr>
        <sz val="10"/>
        <color rgb="FF000000"/>
        <rFont val="Consolas"/>
        <family val="3"/>
      </rPr>
      <t xml:space="preserve"> </t>
    </r>
    <r>
      <rPr>
        <sz val="10"/>
        <color rgb="FFFF00FF"/>
        <rFont val="Consolas"/>
        <family val="3"/>
      </rPr>
      <t>add_products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request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category_id</t>
    </r>
    <r>
      <rPr>
        <b/>
        <sz val="10"/>
        <color rgb="FF000080"/>
        <rFont val="Consolas"/>
        <family val="3"/>
      </rPr>
      <t>):</t>
    </r>
  </si>
  <si>
    <r>
      <t xml:space="preserve">    </t>
    </r>
    <r>
      <rPr>
        <b/>
        <sz val="10"/>
        <color rgb="FF0000FF"/>
        <rFont val="Consolas"/>
        <family val="3"/>
      </rPr>
      <t>for</t>
    </r>
    <r>
      <rPr>
        <sz val="10"/>
        <color rgb="FF000000"/>
        <rFont val="Consolas"/>
        <family val="3"/>
      </rPr>
      <t xml:space="preserve"> product_id </t>
    </r>
    <r>
      <rPr>
        <b/>
        <sz val="10"/>
        <color rgb="FF0000FF"/>
        <rFont val="Consolas"/>
        <family val="3"/>
      </rPr>
      <t>in</t>
    </r>
    <r>
      <rPr>
        <sz val="10"/>
        <color rgb="FF000000"/>
        <rFont val="Consolas"/>
        <family val="3"/>
      </rPr>
      <t xml:space="preserve"> request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POST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keys</t>
    </r>
    <r>
      <rPr>
        <b/>
        <sz val="10"/>
        <color rgb="FF000080"/>
        <rFont val="Consolas"/>
        <family val="3"/>
      </rPr>
      <t>():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</si>
  <si>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product_id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startswith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"page"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or</t>
    </r>
    <r>
      <rPr>
        <sz val="10"/>
        <color rgb="FF000000"/>
        <rFont val="Consolas"/>
        <family val="3"/>
      </rPr>
      <t xml:space="preserve"> product_id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startswith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"filter"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or</t>
    </r>
    <r>
      <rPr>
        <sz val="10"/>
        <color rgb="FF000000"/>
        <rFont val="Consolas"/>
        <family val="3"/>
      </rPr>
      <t xml:space="preserve"> \</t>
    </r>
  </si>
  <si>
    <r>
      <t xml:space="preserve">           product_id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startswith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"keep-session"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or</t>
    </r>
    <r>
      <rPr>
        <sz val="10"/>
        <color rgb="FF000000"/>
        <rFont val="Consolas"/>
        <family val="3"/>
      </rPr>
      <t xml:space="preserve"> product_id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startswith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"action"</t>
    </r>
    <r>
      <rPr>
        <b/>
        <sz val="10"/>
        <color rgb="FF000080"/>
        <rFont val="Consolas"/>
        <family val="3"/>
      </rPr>
      <t>):</t>
    </r>
  </si>
  <si>
    <r>
      <t xml:space="preserve">            </t>
    </r>
    <r>
      <rPr>
        <b/>
        <sz val="10"/>
        <color rgb="FF0000FF"/>
        <rFont val="Consolas"/>
        <family val="3"/>
      </rPr>
      <t>continue</t>
    </r>
  </si>
  <si>
    <r>
      <t xml:space="preserve">        </t>
    </r>
    <r>
      <rPr>
        <b/>
        <sz val="10"/>
        <color rgb="FF0000FF"/>
        <rFont val="Consolas"/>
        <family val="3"/>
      </rPr>
      <t>try</t>
    </r>
    <r>
      <rPr>
        <b/>
        <sz val="10"/>
        <color rgb="FF000080"/>
        <rFont val="Consolas"/>
        <family val="3"/>
      </rPr>
      <t>:</t>
    </r>
  </si>
  <si>
    <r>
      <t xml:space="preserve">            category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products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product_id</t>
    </r>
    <r>
      <rPr>
        <b/>
        <sz val="10"/>
        <color rgb="FF000080"/>
        <rFont val="Consolas"/>
        <family val="3"/>
      </rPr>
      <t>)</t>
    </r>
  </si>
  <si>
    <r>
      <t xml:space="preserve">        </t>
    </r>
    <r>
      <rPr>
        <b/>
        <sz val="10"/>
        <color rgb="FF0000FF"/>
        <rFont val="Consolas"/>
        <family val="3"/>
      </rPr>
      <t>except</t>
    </r>
    <r>
      <rPr>
        <sz val="10"/>
        <color rgb="FF000000"/>
        <rFont val="Consolas"/>
        <family val="3"/>
      </rPr>
      <t xml:space="preserve"> IntegrityError</t>
    </r>
    <r>
      <rPr>
        <b/>
        <sz val="10"/>
        <color rgb="FF000080"/>
        <rFont val="Consolas"/>
        <family val="3"/>
      </rPr>
      <t>:</t>
    </r>
  </si>
  <si>
    <r>
      <t xml:space="preserve">        product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Product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objects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pk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>product_id</t>
    </r>
    <r>
      <rPr>
        <b/>
        <sz val="10"/>
        <color rgb="FF000080"/>
        <rFont val="Consolas"/>
        <family val="3"/>
      </rPr>
      <t>)</t>
    </r>
  </si>
  <si>
    <r>
      <t xml:space="preserve">        product_changed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send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product</t>
    </r>
    <r>
      <rPr>
        <b/>
        <sz val="10"/>
        <color rgb="FF000080"/>
        <rFont val="Consolas"/>
        <family val="3"/>
      </rPr>
      <t>)</t>
    </r>
  </si>
  <si>
    <r>
      <t xml:space="preserve">    category_changed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send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category</t>
    </r>
    <r>
      <rPr>
        <b/>
        <sz val="10"/>
        <color rgb="FF000080"/>
        <rFont val="Consolas"/>
        <family val="3"/>
      </rPr>
      <t>)</t>
    </r>
  </si>
  <si>
    <r>
      <t xml:space="preserve">    html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[[</t>
    </r>
    <r>
      <rPr>
        <sz val="10"/>
        <color rgb="FF808080"/>
        <rFont val="Consolas"/>
        <family val="3"/>
      </rPr>
      <t>"#products-inline"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products_inline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request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category_id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as_string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>True</t>
    </r>
    <r>
      <rPr>
        <b/>
        <sz val="10"/>
        <color rgb="FF000080"/>
        <rFont val="Consolas"/>
        <family val="3"/>
      </rPr>
      <t>)]]</t>
    </r>
  </si>
  <si>
    <r>
      <t xml:space="preserve">        </t>
    </r>
    <r>
      <rPr>
        <sz val="10"/>
        <color rgb="FF808080"/>
        <rFont val="Consolas"/>
        <family val="3"/>
      </rPr>
      <t>"message"</t>
    </r>
    <r>
      <rPr>
        <b/>
        <sz val="10"/>
        <color rgb="FF000080"/>
        <rFont val="Consolas"/>
        <family val="3"/>
      </rPr>
      <t>:</t>
    </r>
    <r>
      <rPr>
        <sz val="10"/>
        <color rgb="FF000000"/>
        <rFont val="Consolas"/>
        <family val="3"/>
      </rPr>
      <t xml:space="preserve"> _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u"Selected products have been added to category."</t>
    </r>
    <r>
      <rPr>
        <b/>
        <sz val="10"/>
        <color rgb="FF000080"/>
        <rFont val="Consolas"/>
        <family val="3"/>
      </rPr>
      <t>)</t>
    </r>
  </si>
  <si>
    <r>
      <t>def</t>
    </r>
    <r>
      <rPr>
        <sz val="10"/>
        <color rgb="FF000000"/>
        <rFont val="Consolas"/>
        <family val="3"/>
      </rPr>
      <t xml:space="preserve"> </t>
    </r>
    <r>
      <rPr>
        <sz val="10"/>
        <color rgb="FFFF00FF"/>
        <rFont val="Consolas"/>
        <family val="3"/>
      </rPr>
      <t>remove_products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request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category_id</t>
    </r>
    <r>
      <rPr>
        <b/>
        <sz val="10"/>
        <color rgb="FF000080"/>
        <rFont val="Consolas"/>
        <family val="3"/>
      </rPr>
      <t>):</t>
    </r>
  </si>
  <si>
    <r>
      <t xml:space="preserve">        category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products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remove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product_id</t>
    </r>
    <r>
      <rPr>
        <b/>
        <sz val="10"/>
        <color rgb="FF000080"/>
        <rFont val="Consolas"/>
        <family val="3"/>
      </rPr>
      <t>)</t>
    </r>
  </si>
  <si>
    <r>
      <t xml:space="preserve">        </t>
    </r>
    <r>
      <rPr>
        <sz val="10"/>
        <color rgb="FF808080"/>
        <rFont val="Consolas"/>
        <family val="3"/>
      </rPr>
      <t>"message"</t>
    </r>
    <r>
      <rPr>
        <b/>
        <sz val="10"/>
        <color rgb="FF000080"/>
        <rFont val="Consolas"/>
        <family val="3"/>
      </rPr>
      <t>:</t>
    </r>
    <r>
      <rPr>
        <sz val="10"/>
        <color rgb="FF000000"/>
        <rFont val="Consolas"/>
        <family val="3"/>
      </rPr>
      <t xml:space="preserve"> _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u"Selected products have been removed from category."</t>
    </r>
    <r>
      <rPr>
        <b/>
        <sz val="10"/>
        <color rgb="FF000080"/>
        <rFont val="Consolas"/>
        <family val="3"/>
      </rPr>
      <t>)</t>
    </r>
  </si>
  <si>
    <t>product.py</t>
  </si>
  <si>
    <t>{% load i18n %}</t>
  </si>
  <si>
    <t>{% load lfs_manage_tags %}</t>
  </si>
  <si>
    <r>
      <t>&lt;table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"lfs-manage-table"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style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"margin-bottom:0"</t>
    </r>
    <r>
      <rPr>
        <sz val="10"/>
        <color rgb="FF0000FF"/>
        <rFont val="Consolas"/>
        <family val="3"/>
      </rPr>
      <t>&gt;</t>
    </r>
  </si>
  <si>
    <r>
      <t xml:space="preserve">        </t>
    </r>
    <r>
      <rPr>
        <sz val="10"/>
        <color rgb="FF0000FF"/>
        <rFont val="Consolas"/>
        <family val="3"/>
      </rPr>
      <t>&lt;td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width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"50%"</t>
    </r>
    <r>
      <rPr>
        <sz val="10"/>
        <color rgb="FF0000FF"/>
        <rFont val="Consolas"/>
        <family val="3"/>
      </rPr>
      <t>&gt;</t>
    </r>
  </si>
  <si>
    <r>
      <t xml:space="preserve">            </t>
    </r>
    <r>
      <rPr>
        <sz val="10"/>
        <color rgb="FF0000FF"/>
        <rFont val="Consolas"/>
        <family val="3"/>
      </rPr>
      <t>&lt;h2&gt;</t>
    </r>
    <r>
      <rPr>
        <b/>
        <sz val="10"/>
        <color rgb="FF000000"/>
        <rFont val="Consolas"/>
        <family val="3"/>
      </rPr>
      <t>{% trans "Selectable Products" %}</t>
    </r>
    <r>
      <rPr>
        <sz val="10"/>
        <color rgb="FF0000FF"/>
        <rFont val="Consolas"/>
        <family val="3"/>
      </rPr>
      <t>&lt;/h2&gt;</t>
    </r>
  </si>
  <si>
    <r>
      <t xml:space="preserve">            </t>
    </r>
    <r>
      <rPr>
        <sz val="10"/>
        <color rgb="FF0000FF"/>
        <rFont val="Consolas"/>
        <family val="3"/>
      </rPr>
      <t>&lt;form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id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"category-products-filter-form"</t>
    </r>
  </si>
  <si>
    <r>
      <t xml:space="preserve">                  </t>
    </r>
    <r>
      <rPr>
        <sz val="10"/>
        <color rgb="FFFF0000"/>
        <rFont val="Consolas"/>
        <family val="3"/>
      </rPr>
      <t>action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"{% url lfs_manage_category_products_inline category.id %}"</t>
    </r>
  </si>
  <si>
    <r>
      <t xml:space="preserve">                  </t>
    </r>
    <r>
      <rPr>
        <sz val="10"/>
        <color rgb="FFFF0000"/>
        <rFont val="Consolas"/>
        <family val="3"/>
      </rPr>
      <t>onsubmit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"return false"</t>
    </r>
    <r>
      <rPr>
        <sz val="10"/>
        <color rgb="FF0000FF"/>
        <rFont val="Consolas"/>
        <family val="3"/>
      </rPr>
      <t>&gt;</t>
    </r>
  </si>
  <si>
    <r>
      <t xml:space="preserve">                </t>
    </r>
    <r>
      <rPr>
        <sz val="10"/>
        <color rgb="FF0000FF"/>
        <rFont val="Consolas"/>
        <family val="3"/>
      </rPr>
      <t>&lt;input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type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"hidden"</t>
    </r>
  </si>
  <si>
    <r>
      <t xml:space="preserve">                       </t>
    </r>
    <r>
      <rPr>
        <sz val="10"/>
        <color rgb="FFFF0000"/>
        <rFont val="Consolas"/>
        <family val="3"/>
      </rPr>
      <t>name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"keep-session"</t>
    </r>
  </si>
  <si>
    <r>
      <t xml:space="preserve">                       </t>
    </r>
    <r>
      <rPr>
        <sz val="10"/>
        <color rgb="FFFF0000"/>
        <rFont val="Consolas"/>
        <family val="3"/>
      </rPr>
      <t>value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"1"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</t>
    </r>
  </si>
  <si>
    <r>
      <t xml:space="preserve">                </t>
    </r>
    <r>
      <rPr>
        <sz val="10"/>
        <color rgb="FF0000FF"/>
        <rFont val="Consolas"/>
        <family val="3"/>
      </rPr>
      <t>&lt;input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"refresh-on-keyup"</t>
    </r>
  </si>
  <si>
    <r>
      <t xml:space="preserve">                       </t>
    </r>
    <r>
      <rPr>
        <sz val="10"/>
        <color rgb="FFFF0000"/>
        <rFont val="Consolas"/>
        <family val="3"/>
      </rPr>
      <t>type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"text"</t>
    </r>
  </si>
  <si>
    <r>
      <t xml:space="preserve">                       </t>
    </r>
    <r>
      <rPr>
        <sz val="10"/>
        <color rgb="FFFF0000"/>
        <rFont val="Consolas"/>
        <family val="3"/>
      </rPr>
      <t>name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"filter"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</t>
    </r>
  </si>
  <si>
    <t xml:space="preserve">                {% category_filter "refresh-on-change" "category_filter" %}</t>
  </si>
  <si>
    <r>
      <t xml:space="preserve">                </t>
    </r>
    <r>
      <rPr>
        <sz val="10"/>
        <color rgb="FF0000FF"/>
        <rFont val="Consolas"/>
        <family val="3"/>
      </rPr>
      <t>&lt;select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"refresh-on-change"</t>
    </r>
  </si>
  <si>
    <r>
      <t xml:space="preserve">                        </t>
    </r>
    <r>
      <rPr>
        <sz val="10"/>
        <color rgb="FFFF0000"/>
        <rFont val="Consolas"/>
        <family val="3"/>
      </rPr>
      <t>name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"category-products-amount"</t>
    </r>
    <r>
      <rPr>
        <sz val="10"/>
        <color rgb="FF0000FF"/>
        <rFont val="Consolas"/>
        <family val="3"/>
      </rPr>
      <t>&gt;</t>
    </r>
  </si>
  <si>
    <t xml:space="preserve">                    {% for option in amount_options %}</t>
  </si>
  <si>
    <r>
      <t xml:space="preserve">                        </t>
    </r>
    <r>
      <rPr>
        <sz val="10"/>
        <color rgb="FF0000FF"/>
        <rFont val="Consolas"/>
        <family val="3"/>
      </rPr>
      <t>&lt;option</t>
    </r>
    <r>
      <rPr>
        <sz val="10"/>
        <color rgb="FF000000"/>
        <rFont val="Consolas"/>
        <family val="3"/>
      </rPr>
      <t xml:space="preserve"> {% if option.selected %}</t>
    </r>
    <r>
      <rPr>
        <sz val="10"/>
        <color rgb="FFFF0000"/>
        <rFont val="Consolas"/>
        <family val="3"/>
      </rPr>
      <t>selected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"selected"</t>
    </r>
    <r>
      <rPr>
        <sz val="10"/>
        <color rgb="FF000000"/>
        <rFont val="Consolas"/>
        <family val="3"/>
      </rPr>
      <t>{% endif %}</t>
    </r>
  </si>
  <si>
    <r>
      <t xml:space="preserve">                                </t>
    </r>
    <r>
      <rPr>
        <sz val="10"/>
        <color rgb="FFFF0000"/>
        <rFont val="Consolas"/>
        <family val="3"/>
      </rPr>
      <t>value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"{{ option.value }}"</t>
    </r>
    <r>
      <rPr>
        <sz val="10"/>
        <color rgb="FF0000FF"/>
        <rFont val="Consolas"/>
        <family val="3"/>
      </rPr>
      <t>&gt;</t>
    </r>
    <r>
      <rPr>
        <b/>
        <sz val="10"/>
        <color rgb="FF000000"/>
        <rFont val="Consolas"/>
        <family val="3"/>
      </rPr>
      <t>{{ option.value }}</t>
    </r>
    <r>
      <rPr>
        <sz val="10"/>
        <color rgb="FF0000FF"/>
        <rFont val="Consolas"/>
        <family val="3"/>
      </rPr>
      <t>&lt;/option&gt;</t>
    </r>
  </si>
  <si>
    <t xml:space="preserve">                    {% endfor %}</t>
  </si>
  <si>
    <r>
      <t xml:space="preserve">                </t>
    </r>
    <r>
      <rPr>
        <sz val="10"/>
        <color rgb="FF0000FF"/>
        <rFont val="Consolas"/>
        <family val="3"/>
      </rPr>
      <t>&lt;/select&gt;</t>
    </r>
  </si>
  <si>
    <r>
      <t xml:space="preserve">            </t>
    </r>
    <r>
      <rPr>
        <sz val="10"/>
        <color rgb="FF0000FF"/>
        <rFont val="Consolas"/>
        <family val="3"/>
      </rPr>
      <t>&lt;/form&gt;</t>
    </r>
  </si>
  <si>
    <r>
      <t xml:space="preserve">        </t>
    </r>
    <r>
      <rPr>
        <sz val="10"/>
        <color rgb="FF0000FF"/>
        <rFont val="Consolas"/>
        <family val="3"/>
      </rPr>
      <t>&lt;/td&gt;</t>
    </r>
  </si>
  <si>
    <r>
      <t xml:space="preserve">            </t>
    </r>
    <r>
      <rPr>
        <sz val="10"/>
        <color rgb="FF0000FF"/>
        <rFont val="Consolas"/>
        <family val="3"/>
      </rPr>
      <t>&lt;h2&gt;</t>
    </r>
    <r>
      <rPr>
        <b/>
        <sz val="10"/>
        <color rgb="FF000000"/>
        <rFont val="Consolas"/>
        <family val="3"/>
      </rPr>
      <t>{% trans "Selected Products" %}</t>
    </r>
    <r>
      <rPr>
        <sz val="10"/>
        <color rgb="FF0000FF"/>
        <rFont val="Consolas"/>
        <family val="3"/>
      </rPr>
      <t>&lt;/h2&gt;</t>
    </r>
  </si>
  <si>
    <r>
      <t xml:space="preserve">            </t>
    </r>
    <r>
      <rPr>
        <sz val="10"/>
        <color rgb="FF0000FF"/>
        <rFont val="Consolas"/>
        <family val="3"/>
      </rPr>
      <t>&lt;form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id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"category-selected-products-filter-form"</t>
    </r>
  </si>
  <si>
    <r>
      <t xml:space="preserve">                  </t>
    </r>
    <r>
      <rPr>
        <sz val="10"/>
        <color rgb="FFFF0000"/>
        <rFont val="Consolas"/>
        <family val="3"/>
      </rPr>
      <t>action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"{% url lfs_selected_products category.id %}"</t>
    </r>
  </si>
  <si>
    <r>
      <t xml:space="preserve">                       </t>
    </r>
    <r>
      <rPr>
        <sz val="10"/>
        <color rgb="FFFF0000"/>
        <rFont val="Consolas"/>
        <family val="3"/>
      </rPr>
      <t>name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"filter_2"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</t>
    </r>
  </si>
  <si>
    <r>
      <t>&lt;span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id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"products-inline"</t>
    </r>
    <r>
      <rPr>
        <sz val="10"/>
        <color rgb="FF0000FF"/>
        <rFont val="Consolas"/>
        <family val="3"/>
      </rPr>
      <t>&gt;</t>
    </r>
  </si>
  <si>
    <t xml:space="preserve">    {{ products_inline }}</t>
  </si>
  <si>
    <t>&lt;/span&gt;</t>
  </si>
  <si>
    <t>{% load lfs_tags %}</t>
  </si>
  <si>
    <r>
      <t>&lt;div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"navigation-pages-inline"</t>
    </r>
    <r>
      <rPr>
        <sz val="10"/>
        <color rgb="FF0000FF"/>
        <rFont val="Consolas"/>
        <family val="3"/>
      </rPr>
      <t>&gt;</t>
    </r>
  </si>
  <si>
    <t xml:space="preserve">    {% if page_2.has_previous %}</t>
  </si>
  <si>
    <r>
      <t xml:space="preserve">        </t>
    </r>
    <r>
      <rPr>
        <sz val="10"/>
        <color rgb="FF0000FF"/>
        <rFont val="Consolas"/>
        <family val="3"/>
      </rPr>
      <t>&lt;a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"ajax-link"</t>
    </r>
  </si>
  <si>
    <r>
      <t xml:space="preserve">           </t>
    </r>
    <r>
      <rPr>
        <sz val="10"/>
        <color rgb="FFFF0000"/>
        <rFont val="Consolas"/>
        <family val="3"/>
      </rPr>
      <t>href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"{% url lfs_manage_category_products_inline category.id %}?page_2=1&amp;amp;keep-session=1"</t>
    </r>
    <r>
      <rPr>
        <sz val="10"/>
        <color rgb="FF0000FF"/>
        <rFont val="Consolas"/>
        <family val="3"/>
      </rPr>
      <t>&gt;&lt;img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src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"{{ STATIC_URL }}icons/resultset_first.png"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alt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'{% trans "First" %}'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/&gt;&lt;/a&gt;</t>
    </r>
  </si>
  <si>
    <r>
      <t xml:space="preserve">           </t>
    </r>
    <r>
      <rPr>
        <sz val="10"/>
        <color rgb="FFFF0000"/>
        <rFont val="Consolas"/>
        <family val="3"/>
      </rPr>
      <t>href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"{% url lfs_manage_category_products_inline category.id %}?page_2={{ page_2.previous_page_number }}&amp;amp;keep-session=1"</t>
    </r>
    <r>
      <rPr>
        <sz val="10"/>
        <color rgb="FF0000FF"/>
        <rFont val="Consolas"/>
        <family val="3"/>
      </rPr>
      <t>&gt;&lt;img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src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"{{ STATIC_URL }}icons/resultset_previous.png"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alt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'{% trans "Previous" %}'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/&gt;&lt;/a&gt;</t>
    </r>
  </si>
  <si>
    <t xml:space="preserve">    {% else %}</t>
  </si>
  <si>
    <r>
      <t xml:space="preserve">        </t>
    </r>
    <r>
      <rPr>
        <sz val="10"/>
        <color rgb="FF0000FF"/>
        <rFont val="Consolas"/>
        <family val="3"/>
      </rPr>
      <t>&lt;span&gt;&lt;img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src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"{{ STATIC_URL }}icons/resultset_first.png"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alt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'{% trans "First" %}'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/&gt;&lt;/span&gt;</t>
    </r>
  </si>
  <si>
    <r>
      <t xml:space="preserve">        </t>
    </r>
    <r>
      <rPr>
        <sz val="10"/>
        <color rgb="FF0000FF"/>
        <rFont val="Consolas"/>
        <family val="3"/>
      </rPr>
      <t>&lt;span&gt;&lt;img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src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"{{ STATIC_URL }}icons/resultset_previous.png"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alt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'{% trans "Previous" %}'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/&gt;&lt;/span&gt;</t>
    </r>
  </si>
  <si>
    <t xml:space="preserve">    {% endif %}</t>
  </si>
  <si>
    <r>
      <t xml:space="preserve">    </t>
    </r>
    <r>
      <rPr>
        <sz val="10"/>
        <color rgb="FF0000FF"/>
        <rFont val="Consolas"/>
        <family val="3"/>
      </rPr>
      <t>&lt;span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style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"position: relative; top:-4px "</t>
    </r>
    <r>
      <rPr>
        <sz val="10"/>
        <color rgb="FF0000FF"/>
        <rFont val="Consolas"/>
        <family val="3"/>
      </rPr>
      <t>&gt;</t>
    </r>
  </si>
  <si>
    <t xml:space="preserve">        {{ page_2.number }} {% trans "of" %} {{ paginator_2.num_pages }}</t>
  </si>
  <si>
    <r>
      <t xml:space="preserve">    </t>
    </r>
    <r>
      <rPr>
        <sz val="10"/>
        <color rgb="FF0000FF"/>
        <rFont val="Consolas"/>
        <family val="3"/>
      </rPr>
      <t>&lt;/span&gt;</t>
    </r>
  </si>
  <si>
    <t xml:space="preserve">    {% if page_2.has_next %}</t>
  </si>
  <si>
    <r>
      <t xml:space="preserve">           </t>
    </r>
    <r>
      <rPr>
        <sz val="10"/>
        <color rgb="FFFF0000"/>
        <rFont val="Consolas"/>
        <family val="3"/>
      </rPr>
      <t>href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"{% url lfs_manage_category_products_inline category.id %}?page_2={{ page_2.next_page_number }}&amp;amp;keep-session=1"</t>
    </r>
    <r>
      <rPr>
        <sz val="10"/>
        <color rgb="FF0000FF"/>
        <rFont val="Consolas"/>
        <family val="3"/>
      </rPr>
      <t>&gt;&lt;img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src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"{{ STATIC_URL }}icons/resultset_next.png"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alt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'{% trans "Next" %}'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/&gt;&lt;/a&gt;</t>
    </r>
  </si>
  <si>
    <r>
      <t xml:space="preserve">           </t>
    </r>
    <r>
      <rPr>
        <sz val="10"/>
        <color rgb="FFFF0000"/>
        <rFont val="Consolas"/>
        <family val="3"/>
      </rPr>
      <t>href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"{% url lfs_manage_category_products_inline category.id%}?page_2={{ paginator.num_pages }}&amp;amp;keep-session=1"</t>
    </r>
    <r>
      <rPr>
        <sz val="10"/>
        <color rgb="FF0000FF"/>
        <rFont val="Consolas"/>
        <family val="3"/>
      </rPr>
      <t>&gt;&lt;img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src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"{{ STATIC_URL }}icons/resultset_last.png"</t>
    </r>
    <r>
      <rPr>
        <sz val="10"/>
        <color rgb="FF000000"/>
        <rFont val="Consolas"/>
        <family val="3"/>
      </rPr>
      <t xml:space="preserve">  </t>
    </r>
    <r>
      <rPr>
        <sz val="10"/>
        <color rgb="FFFF0000"/>
        <rFont val="Consolas"/>
        <family val="3"/>
      </rPr>
      <t>alt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'{% trans "Last" %}'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/&gt;&lt;/a&gt;</t>
    </r>
  </si>
  <si>
    <r>
      <t xml:space="preserve">        </t>
    </r>
    <r>
      <rPr>
        <sz val="10"/>
        <color rgb="FF0000FF"/>
        <rFont val="Consolas"/>
        <family val="3"/>
      </rPr>
      <t>&lt;span&gt;&lt;img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src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"{{ STATIC_URL }}icons/resultset_next.png"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alt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'{% trans "Next" %}'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/&gt;&lt;/span&gt;</t>
    </r>
  </si>
  <si>
    <r>
      <t xml:space="preserve">        </t>
    </r>
    <r>
      <rPr>
        <sz val="10"/>
        <color rgb="FF0000FF"/>
        <rFont val="Consolas"/>
        <family val="3"/>
      </rPr>
      <t>&lt;span&gt;&lt;img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src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"{{ STATIC_URL }}icons/resultset_last.png"</t>
    </r>
    <r>
      <rPr>
        <sz val="10"/>
        <color rgb="FF000000"/>
        <rFont val="Consolas"/>
        <family val="3"/>
      </rPr>
      <t xml:space="preserve">  </t>
    </r>
    <r>
      <rPr>
        <sz val="10"/>
        <color rgb="FFFF0000"/>
        <rFont val="Consolas"/>
        <family val="3"/>
      </rPr>
      <t>alt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'{% trans "Last" %}'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/&gt;&lt;/span&gt;</t>
    </r>
  </si>
  <si>
    <t>&lt;/div&gt;</t>
  </si>
  <si>
    <r>
      <t>&lt;form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id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"category-products-remove-form"</t>
    </r>
  </si>
  <si>
    <r>
      <t xml:space="preserve">      </t>
    </r>
    <r>
      <rPr>
        <sz val="10"/>
        <color rgb="FFFF0000"/>
        <rFont val="Consolas"/>
        <family val="3"/>
      </rPr>
      <t>action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"{% url lfs_manage_category_remove_products category.id %}"</t>
    </r>
  </si>
  <si>
    <r>
      <t xml:space="preserve">    </t>
    </r>
    <r>
      <rPr>
        <sz val="10"/>
        <color rgb="FF0000FF"/>
        <rFont val="Consolas"/>
        <family val="3"/>
      </rPr>
      <t>&lt;div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id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"category-products-right"</t>
    </r>
    <r>
      <rPr>
        <sz val="10"/>
        <color rgb="FF0000FF"/>
        <rFont val="Consolas"/>
        <family val="3"/>
      </rPr>
      <t>&gt;</t>
    </r>
  </si>
  <si>
    <r>
      <t xml:space="preserve">        </t>
    </r>
    <r>
      <rPr>
        <sz val="10"/>
        <color rgb="FF0000FF"/>
        <rFont val="Consolas"/>
        <family val="3"/>
      </rPr>
      <t>&lt;table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"lfs-manage-table"</t>
    </r>
    <r>
      <rPr>
        <sz val="10"/>
        <color rgb="FF0000FF"/>
        <rFont val="Consolas"/>
        <family val="3"/>
      </rPr>
      <t>&gt;</t>
    </r>
  </si>
  <si>
    <r>
      <t xml:space="preserve">            </t>
    </r>
    <r>
      <rPr>
        <sz val="10"/>
        <color rgb="FF0000FF"/>
        <rFont val="Consolas"/>
        <family val="3"/>
      </rPr>
      <t>&lt;tr&gt;</t>
    </r>
  </si>
  <si>
    <r>
      <t xml:space="preserve">                </t>
    </r>
    <r>
      <rPr>
        <sz val="10"/>
        <color rgb="FF0000FF"/>
        <rFont val="Consolas"/>
        <family val="3"/>
      </rPr>
      <t>&lt;th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"checkbox"</t>
    </r>
    <r>
      <rPr>
        <sz val="10"/>
        <color rgb="FF0000FF"/>
        <rFont val="Consolas"/>
        <family val="3"/>
      </rPr>
      <t>&gt;</t>
    </r>
  </si>
  <si>
    <r>
      <t xml:space="preserve">                    </t>
    </r>
    <r>
      <rPr>
        <sz val="10"/>
        <color rgb="FF0000FF"/>
        <rFont val="Consolas"/>
        <family val="3"/>
      </rPr>
      <t>&lt;input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type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"checkbox"</t>
    </r>
    <r>
      <rPr>
        <sz val="10"/>
        <color rgb="FF000000"/>
        <rFont val="Consolas"/>
        <family val="3"/>
      </rPr>
      <t xml:space="preserve"> </t>
    </r>
  </si>
  <si>
    <r>
      <t xml:space="preserve">                          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"select-all"</t>
    </r>
    <r>
      <rPr>
        <sz val="10"/>
        <color rgb="FF000000"/>
        <rFont val="Consolas"/>
        <family val="3"/>
      </rPr>
      <t xml:space="preserve"> </t>
    </r>
  </si>
  <si>
    <r>
      <t xml:space="preserve">                           </t>
    </r>
    <r>
      <rPr>
        <sz val="10"/>
        <color rgb="FFFF0000"/>
        <rFont val="Consolas"/>
        <family val="3"/>
      </rPr>
      <t>value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"selected-products"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</t>
    </r>
  </si>
  <si>
    <r>
      <t xml:space="preserve">                </t>
    </r>
    <r>
      <rPr>
        <sz val="10"/>
        <color rgb="FF0000FF"/>
        <rFont val="Consolas"/>
        <family val="3"/>
      </rPr>
      <t>&lt;/th&gt;</t>
    </r>
  </si>
  <si>
    <r>
      <t xml:space="preserve">                </t>
    </r>
    <r>
      <rPr>
        <sz val="10"/>
        <color rgb="FF0000FF"/>
        <rFont val="Consolas"/>
        <family val="3"/>
      </rPr>
      <t>&lt;th&gt;</t>
    </r>
  </si>
  <si>
    <t xml:space="preserve">                    {% trans 'Name' %}</t>
  </si>
  <si>
    <r>
      <t xml:space="preserve">                </t>
    </r>
    <r>
      <rPr>
        <sz val="10"/>
        <color rgb="FF0000FF"/>
        <rFont val="Consolas"/>
        <family val="3"/>
      </rPr>
      <t>&lt;th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"middle"</t>
    </r>
    <r>
      <rPr>
        <sz val="10"/>
        <color rgb="FF0000FF"/>
        <rFont val="Consolas"/>
        <family val="3"/>
      </rPr>
      <t>&gt;</t>
    </r>
  </si>
  <si>
    <t xml:space="preserve">                    {% trans 'SKU' %}</t>
  </si>
  <si>
    <r>
      <t xml:space="preserve">                </t>
    </r>
    <r>
      <rPr>
        <sz val="10"/>
        <color rgb="FF0000FF"/>
        <rFont val="Consolas"/>
        <family val="3"/>
      </rPr>
      <t>&lt;th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"tiny right-padding"</t>
    </r>
    <r>
      <rPr>
        <sz val="10"/>
        <color rgb="FF0000FF"/>
        <rFont val="Consolas"/>
        <family val="3"/>
      </rPr>
      <t>&gt;</t>
    </r>
  </si>
  <si>
    <t xml:space="preserve">                    {% trans 'Active' %}</t>
  </si>
  <si>
    <r>
      <t xml:space="preserve">            </t>
    </r>
    <r>
      <rPr>
        <sz val="10"/>
        <color rgb="FF0000FF"/>
        <rFont val="Consolas"/>
        <family val="3"/>
      </rPr>
      <t>&lt;/tr&gt;</t>
    </r>
  </si>
  <si>
    <t xml:space="preserve">            {% for product in page_2.object_list %}</t>
  </si>
  <si>
    <r>
      <t xml:space="preserve">                </t>
    </r>
    <r>
      <rPr>
        <sz val="10"/>
        <color rgb="FF0000FF"/>
        <rFont val="Consolas"/>
        <family val="3"/>
      </rPr>
      <t>&lt;tr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"{% cycle 'even' 'odd' %}"</t>
    </r>
    <r>
      <rPr>
        <sz val="10"/>
        <color rgb="FF0000FF"/>
        <rFont val="Consolas"/>
        <family val="3"/>
      </rPr>
      <t>&gt;</t>
    </r>
  </si>
  <si>
    <r>
      <t xml:space="preserve">                    </t>
    </r>
    <r>
      <rPr>
        <sz val="10"/>
        <color rgb="FF0000FF"/>
        <rFont val="Consolas"/>
        <family val="3"/>
      </rPr>
      <t>&lt;td&gt;</t>
    </r>
  </si>
  <si>
    <r>
      <t xml:space="preserve">                        </t>
    </r>
    <r>
      <rPr>
        <sz val="10"/>
        <color rgb="FF0000FF"/>
        <rFont val="Consolas"/>
        <family val="3"/>
      </rPr>
      <t>&lt;input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type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"checkbox"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"select-selected-products"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name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"{{ product.id }}"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</t>
    </r>
  </si>
  <si>
    <r>
      <t xml:space="preserve">                    </t>
    </r>
    <r>
      <rPr>
        <sz val="10"/>
        <color rgb="FF0000FF"/>
        <rFont val="Consolas"/>
        <family val="3"/>
      </rPr>
      <t>&lt;/td&gt;</t>
    </r>
  </si>
  <si>
    <r>
      <t xml:space="preserve">                        </t>
    </r>
    <r>
      <rPr>
        <sz val="10"/>
        <color rgb="FF0000FF"/>
        <rFont val="Consolas"/>
        <family val="3"/>
      </rPr>
      <t>&lt;a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href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"{% url lfs_manage_product product.id %}"</t>
    </r>
    <r>
      <rPr>
        <sz val="10"/>
        <color rgb="FF0000FF"/>
        <rFont val="Consolas"/>
        <family val="3"/>
      </rPr>
      <t>&gt;</t>
    </r>
  </si>
  <si>
    <t xml:space="preserve">                            {{ product.get_name }}</t>
  </si>
  <si>
    <r>
      <t xml:space="preserve">                        </t>
    </r>
    <r>
      <rPr>
        <sz val="10"/>
        <color rgb="FF0000FF"/>
        <rFont val="Consolas"/>
        <family val="3"/>
      </rPr>
      <t>&lt;/a&gt;</t>
    </r>
  </si>
  <si>
    <t xml:space="preserve">                        {{ product.get_sku }}</t>
  </si>
  <si>
    <r>
      <t xml:space="preserve">                    </t>
    </r>
    <r>
      <rPr>
        <sz val="10"/>
        <color rgb="FF0000FF"/>
        <rFont val="Consolas"/>
        <family val="3"/>
      </rPr>
      <t>&lt;td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"right-padding"</t>
    </r>
    <r>
      <rPr>
        <sz val="10"/>
        <color rgb="FF0000FF"/>
        <rFont val="Consolas"/>
        <family val="3"/>
      </rPr>
      <t>&gt;</t>
    </r>
  </si>
  <si>
    <t xml:space="preserve">                        {% if product.is_active %}</t>
  </si>
  <si>
    <r>
      <t xml:space="preserve">                            </t>
    </r>
    <r>
      <rPr>
        <sz val="10"/>
        <color rgb="FF0000FF"/>
        <rFont val="Consolas"/>
        <family val="3"/>
      </rPr>
      <t>&lt;img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src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"{{ STATIC_URL }}icons/tick.png"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</t>
    </r>
  </si>
  <si>
    <r>
      <t xml:space="preserve">                            </t>
    </r>
    <r>
      <rPr>
        <sz val="10"/>
        <color rgb="FF0000FF"/>
        <rFont val="Consolas"/>
        <family val="3"/>
      </rPr>
      <t>&lt;img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src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"{{ STATIC_URL }}icons/cross.png"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</t>
    </r>
  </si>
  <si>
    <r>
      <t xml:space="preserve">                </t>
    </r>
    <r>
      <rPr>
        <sz val="10"/>
        <color rgb="FF0000FF"/>
        <rFont val="Consolas"/>
        <family val="3"/>
      </rPr>
      <t>&lt;/tr&gt;</t>
    </r>
  </si>
  <si>
    <t xml:space="preserve">            {% endfor %}</t>
  </si>
  <si>
    <r>
      <t xml:space="preserve">        </t>
    </r>
    <r>
      <rPr>
        <sz val="10"/>
        <color rgb="FF0000FF"/>
        <rFont val="Consolas"/>
        <family val="3"/>
      </rPr>
      <t>&lt;/table&gt;</t>
    </r>
  </si>
  <si>
    <r>
      <t xml:space="preserve">    </t>
    </r>
    <r>
      <rPr>
        <sz val="10"/>
        <color rgb="FF0000FF"/>
        <rFont val="Consolas"/>
        <family val="3"/>
      </rPr>
      <t>&lt;/div&gt;</t>
    </r>
    <r>
      <rPr>
        <b/>
        <sz val="10"/>
        <color rgb="FF000000"/>
        <rFont val="Consolas"/>
        <family val="3"/>
      </rPr>
      <t xml:space="preserve">    </t>
    </r>
  </si>
  <si>
    <r>
      <t xml:space="preserve">    </t>
    </r>
    <r>
      <rPr>
        <sz val="10"/>
        <color rgb="FF0000FF"/>
        <rFont val="Consolas"/>
        <family val="3"/>
      </rPr>
      <t>&lt;input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type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"hidden"</t>
    </r>
  </si>
  <si>
    <r>
      <t xml:space="preserve">           </t>
    </r>
    <r>
      <rPr>
        <sz val="10"/>
        <color rgb="FFFF0000"/>
        <rFont val="Consolas"/>
        <family val="3"/>
      </rPr>
      <t>name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"keep-session"</t>
    </r>
  </si>
  <si>
    <r>
      <t xml:space="preserve">           </t>
    </r>
    <r>
      <rPr>
        <sz val="10"/>
        <color rgb="FFFF0000"/>
        <rFont val="Consolas"/>
        <family val="3"/>
      </rPr>
      <t>value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"1"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</t>
    </r>
  </si>
  <si>
    <r>
      <t xml:space="preserve">    </t>
    </r>
    <r>
      <rPr>
        <sz val="10"/>
        <color rgb="FF0000FF"/>
        <rFont val="Consolas"/>
        <family val="3"/>
      </rPr>
      <t>&lt;div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"buttons"</t>
    </r>
    <r>
      <rPr>
        <sz val="10"/>
        <color rgb="FF0000FF"/>
        <rFont val="Consolas"/>
        <family val="3"/>
      </rPr>
      <t>&gt;</t>
    </r>
  </si>
  <si>
    <r>
      <t xml:space="preserve">        </t>
    </r>
    <r>
      <rPr>
        <sz val="10"/>
        <color rgb="FF0000FF"/>
        <rFont val="Consolas"/>
        <family val="3"/>
      </rPr>
      <t>&lt;input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type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"submit"</t>
    </r>
  </si>
  <si>
    <r>
      <t xml:space="preserve">              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"ajax-save-button button"</t>
    </r>
  </si>
  <si>
    <r>
      <t xml:space="preserve">               </t>
    </r>
    <r>
      <rPr>
        <sz val="10"/>
        <color rgb="FFFF0000"/>
        <rFont val="Consolas"/>
        <family val="3"/>
      </rPr>
      <t>value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"{% trans 'Remove from category' %}"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</t>
    </r>
  </si>
  <si>
    <t>&lt;script&gt;</t>
  </si>
  <si>
    <r>
      <t xml:space="preserve">    align_buttons</t>
    </r>
    <r>
      <rPr>
        <b/>
        <sz val="10"/>
        <color rgb="FF000000"/>
        <rFont val="Consolas"/>
        <family val="3"/>
      </rPr>
      <t>(</t>
    </r>
    <r>
      <rPr>
        <sz val="10"/>
        <color rgb="FF808080"/>
        <rFont val="Consolas"/>
        <family val="3"/>
      </rPr>
      <t>"#category-products"</t>
    </r>
    <r>
      <rPr>
        <b/>
        <sz val="10"/>
        <color rgb="FF000000"/>
        <rFont val="Consolas"/>
        <family val="3"/>
      </rPr>
      <t>);</t>
    </r>
  </si>
  <si>
    <t>&lt;/script&gt;</t>
  </si>
  <si>
    <r>
      <t>&lt;table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"lfs-manage-table"</t>
    </r>
    <r>
      <rPr>
        <sz val="10"/>
        <color rgb="FF0000FF"/>
        <rFont val="Consolas"/>
        <family val="3"/>
      </rPr>
      <t>&gt;</t>
    </r>
  </si>
  <si>
    <r>
      <t xml:space="preserve">            </t>
    </r>
    <r>
      <rPr>
        <sz val="10"/>
        <color rgb="FF0000FF"/>
        <rFont val="Consolas"/>
        <family val="3"/>
      </rPr>
      <t>&lt;div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"navigation-pages-inline"</t>
    </r>
    <r>
      <rPr>
        <sz val="10"/>
        <color rgb="FF0000FF"/>
        <rFont val="Consolas"/>
        <family val="3"/>
      </rPr>
      <t>&gt;</t>
    </r>
  </si>
  <si>
    <t xml:space="preserve">                {% if page.has_previous %}</t>
  </si>
  <si>
    <r>
      <t xml:space="preserve">                    </t>
    </r>
    <r>
      <rPr>
        <sz val="10"/>
        <color rgb="FF0000FF"/>
        <rFont val="Consolas"/>
        <family val="3"/>
      </rPr>
      <t>&lt;a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"ajax-link"</t>
    </r>
  </si>
  <si>
    <r>
      <t xml:space="preserve">                       </t>
    </r>
    <r>
      <rPr>
        <sz val="10"/>
        <color rgb="FFFF0000"/>
        <rFont val="Consolas"/>
        <family val="3"/>
      </rPr>
      <t>href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"{% url lfs_manage_category_products_inline category.id %}?page=1&amp;amp;keep-session=1"</t>
    </r>
    <r>
      <rPr>
        <sz val="10"/>
        <color rgb="FF0000FF"/>
        <rFont val="Consolas"/>
        <family val="3"/>
      </rPr>
      <t>&gt;&lt;img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src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"{{ STATIC_URL }}icons/resultset_first.png"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alt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'{% trans "First" %}'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/&gt;&lt;/a&gt;</t>
    </r>
  </si>
  <si>
    <r>
      <t xml:space="preserve">                       </t>
    </r>
    <r>
      <rPr>
        <sz val="10"/>
        <color rgb="FFFF0000"/>
        <rFont val="Consolas"/>
        <family val="3"/>
      </rPr>
      <t>href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"{% url lfs_manage_category_products_inline category.id %}?page={{ page.previous_page_number }}&amp;amp;keep-session=1"</t>
    </r>
    <r>
      <rPr>
        <sz val="10"/>
        <color rgb="FF0000FF"/>
        <rFont val="Consolas"/>
        <family val="3"/>
      </rPr>
      <t>&gt;&lt;img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src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"{{ STATIC_URL }}icons/resultset_previous.png"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alt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'{% trans "Previous" %}'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/&gt;&lt;/a&gt;</t>
    </r>
  </si>
  <si>
    <r>
      <t xml:space="preserve">                    </t>
    </r>
    <r>
      <rPr>
        <sz val="10"/>
        <color rgb="FF0000FF"/>
        <rFont val="Consolas"/>
        <family val="3"/>
      </rPr>
      <t>&lt;span&gt;&lt;img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src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"{{ STATIC_URL }}icons/resultset_first.png"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alt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'{% trans "First" %}'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/&gt;&lt;/span&gt;</t>
    </r>
  </si>
  <si>
    <r>
      <t xml:space="preserve">                    </t>
    </r>
    <r>
      <rPr>
        <sz val="10"/>
        <color rgb="FF0000FF"/>
        <rFont val="Consolas"/>
        <family val="3"/>
      </rPr>
      <t>&lt;span&gt;&lt;img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src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"{{ STATIC_URL }}icons/resultset_previous.png"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alt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'{% trans "Previous" %}'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/&gt;&lt;/span&gt;</t>
    </r>
  </si>
  <si>
    <r>
      <t xml:space="preserve">                </t>
    </r>
    <r>
      <rPr>
        <sz val="10"/>
        <color rgb="FF0000FF"/>
        <rFont val="Consolas"/>
        <family val="3"/>
      </rPr>
      <t>&lt;span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style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"position: relative; top:-4px "</t>
    </r>
    <r>
      <rPr>
        <sz val="10"/>
        <color rgb="FF0000FF"/>
        <rFont val="Consolas"/>
        <family val="3"/>
      </rPr>
      <t>&gt;</t>
    </r>
  </si>
  <si>
    <t xml:space="preserve">                    {{ page.number }} {% trans "of" %} {{ paginator.num_pages }}</t>
  </si>
  <si>
    <r>
      <t xml:space="preserve">                </t>
    </r>
    <r>
      <rPr>
        <sz val="10"/>
        <color rgb="FF0000FF"/>
        <rFont val="Consolas"/>
        <family val="3"/>
      </rPr>
      <t>&lt;/span&gt;</t>
    </r>
  </si>
  <si>
    <t xml:space="preserve">                {% if page.has_next %}</t>
  </si>
  <si>
    <r>
      <t xml:space="preserve">                       </t>
    </r>
    <r>
      <rPr>
        <sz val="10"/>
        <color rgb="FFFF0000"/>
        <rFont val="Consolas"/>
        <family val="3"/>
      </rPr>
      <t>href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"{% url lfs_manage_category_products_inline category.id %}?page={{ page.next_page_number }}&amp;amp;keep-session=1"</t>
    </r>
    <r>
      <rPr>
        <sz val="10"/>
        <color rgb="FF0000FF"/>
        <rFont val="Consolas"/>
        <family val="3"/>
      </rPr>
      <t>&gt;&lt;img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src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"{{ STATIC_URL }}icons/resultset_next.png"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alt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'{% trans "Next" %}'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/&gt;&lt;/a&gt;</t>
    </r>
  </si>
  <si>
    <r>
      <t xml:space="preserve">                       </t>
    </r>
    <r>
      <rPr>
        <sz val="10"/>
        <color rgb="FFFF0000"/>
        <rFont val="Consolas"/>
        <family val="3"/>
      </rPr>
      <t>href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"{% url lfs_manage_category_products_inline category.id%}?page={{ paginator.num_pages }}&amp;amp;keep-session=1"</t>
    </r>
    <r>
      <rPr>
        <sz val="10"/>
        <color rgb="FF0000FF"/>
        <rFont val="Consolas"/>
        <family val="3"/>
      </rPr>
      <t>&gt;&lt;img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src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"{{ STATIC_URL }}icons/resultset_last.png"</t>
    </r>
    <r>
      <rPr>
        <sz val="10"/>
        <color rgb="FF000000"/>
        <rFont val="Consolas"/>
        <family val="3"/>
      </rPr>
      <t xml:space="preserve">  </t>
    </r>
    <r>
      <rPr>
        <sz val="10"/>
        <color rgb="FFFF0000"/>
        <rFont val="Consolas"/>
        <family val="3"/>
      </rPr>
      <t>alt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'{% trans "Last" %}'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/&gt;&lt;/a&gt;</t>
    </r>
  </si>
  <si>
    <r>
      <t xml:space="preserve">                    </t>
    </r>
    <r>
      <rPr>
        <sz val="10"/>
        <color rgb="FF0000FF"/>
        <rFont val="Consolas"/>
        <family val="3"/>
      </rPr>
      <t>&lt;span&gt;&lt;img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src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"{{ STATIC_URL }}icons/resultset_next.png"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alt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'{% trans "Next" %}'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/&gt;&lt;/span&gt;</t>
    </r>
  </si>
  <si>
    <r>
      <t xml:space="preserve">                    </t>
    </r>
    <r>
      <rPr>
        <sz val="10"/>
        <color rgb="FF0000FF"/>
        <rFont val="Consolas"/>
        <family val="3"/>
      </rPr>
      <t>&lt;span&gt;&lt;img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src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"{{ STATIC_URL }}icons/resultset_last.png"</t>
    </r>
    <r>
      <rPr>
        <sz val="10"/>
        <color rgb="FF000000"/>
        <rFont val="Consolas"/>
        <family val="3"/>
      </rPr>
      <t xml:space="preserve">  </t>
    </r>
    <r>
      <rPr>
        <sz val="10"/>
        <color rgb="FFFF0000"/>
        <rFont val="Consolas"/>
        <family val="3"/>
      </rPr>
      <t>alt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'{% trans "Last" %}'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/&gt;&lt;/span&gt;</t>
    </r>
  </si>
  <si>
    <r>
      <t xml:space="preserve">            </t>
    </r>
    <r>
      <rPr>
        <sz val="10"/>
        <color rgb="FF0000FF"/>
        <rFont val="Consolas"/>
        <family val="3"/>
      </rPr>
      <t>&lt;form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id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"category-products-add-form"</t>
    </r>
  </si>
  <si>
    <r>
      <t xml:space="preserve">                  </t>
    </r>
    <r>
      <rPr>
        <sz val="10"/>
        <color rgb="FFFF0000"/>
        <rFont val="Consolas"/>
        <family val="3"/>
      </rPr>
      <t>action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"{% url lfs_manage_category_add_products category.id %}"</t>
    </r>
  </si>
  <si>
    <r>
      <t xml:space="preserve">                  </t>
    </r>
    <r>
      <rPr>
        <sz val="10"/>
        <color rgb="FFFF0000"/>
        <rFont val="Consolas"/>
        <family val="3"/>
      </rPr>
      <t>method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"post"</t>
    </r>
    <r>
      <rPr>
        <sz val="10"/>
        <color rgb="FF0000FF"/>
        <rFont val="Consolas"/>
        <family val="3"/>
      </rPr>
      <t>&gt;</t>
    </r>
  </si>
  <si>
    <r>
      <t xml:space="preserve">                </t>
    </r>
    <r>
      <rPr>
        <sz val="10"/>
        <color rgb="FF0000FF"/>
        <rFont val="Consolas"/>
        <family val="3"/>
      </rPr>
      <t>&lt;div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id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"category-products-left"</t>
    </r>
    <r>
      <rPr>
        <sz val="10"/>
        <color rgb="FF0000FF"/>
        <rFont val="Consolas"/>
        <family val="3"/>
      </rPr>
      <t>&gt;</t>
    </r>
  </si>
  <si>
    <r>
      <t xml:space="preserve">                    </t>
    </r>
    <r>
      <rPr>
        <sz val="10"/>
        <color rgb="FF0000FF"/>
        <rFont val="Consolas"/>
        <family val="3"/>
      </rPr>
      <t>&lt;table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"lfs-manage-table"</t>
    </r>
    <r>
      <rPr>
        <sz val="10"/>
        <color rgb="FF0000FF"/>
        <rFont val="Consolas"/>
        <family val="3"/>
      </rPr>
      <t>&gt;</t>
    </r>
  </si>
  <si>
    <r>
      <t xml:space="preserve">                        </t>
    </r>
    <r>
      <rPr>
        <sz val="10"/>
        <color rgb="FF0000FF"/>
        <rFont val="Consolas"/>
        <family val="3"/>
      </rPr>
      <t>&lt;tr&gt;</t>
    </r>
  </si>
  <si>
    <r>
      <t xml:space="preserve">                            </t>
    </r>
    <r>
      <rPr>
        <sz val="10"/>
        <color rgb="FF0000FF"/>
        <rFont val="Consolas"/>
        <family val="3"/>
      </rPr>
      <t>&lt;th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"checkbox"</t>
    </r>
    <r>
      <rPr>
        <sz val="10"/>
        <color rgb="FF0000FF"/>
        <rFont val="Consolas"/>
        <family val="3"/>
      </rPr>
      <t>&gt;</t>
    </r>
  </si>
  <si>
    <r>
      <t xml:space="preserve">                                </t>
    </r>
    <r>
      <rPr>
        <sz val="10"/>
        <color rgb="FF0000FF"/>
        <rFont val="Consolas"/>
        <family val="3"/>
      </rPr>
      <t>&lt;input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type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"checkbox"</t>
    </r>
  </si>
  <si>
    <r>
      <t xml:space="preserve">                                      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"select-all"</t>
    </r>
  </si>
  <si>
    <r>
      <t xml:space="preserve">                                       </t>
    </r>
    <r>
      <rPr>
        <sz val="10"/>
        <color rgb="FFFF0000"/>
        <rFont val="Consolas"/>
        <family val="3"/>
      </rPr>
      <t>value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"products"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</t>
    </r>
  </si>
  <si>
    <r>
      <t xml:space="preserve">                            </t>
    </r>
    <r>
      <rPr>
        <sz val="10"/>
        <color rgb="FF0000FF"/>
        <rFont val="Consolas"/>
        <family val="3"/>
      </rPr>
      <t>&lt;/th&gt;</t>
    </r>
  </si>
  <si>
    <r>
      <t xml:space="preserve">                            </t>
    </r>
    <r>
      <rPr>
        <sz val="10"/>
        <color rgb="FF0000FF"/>
        <rFont val="Consolas"/>
        <family val="3"/>
      </rPr>
      <t>&lt;th&gt;</t>
    </r>
  </si>
  <si>
    <t xml:space="preserve">                                {% trans 'Name' %}</t>
  </si>
  <si>
    <r>
      <t xml:space="preserve">                            </t>
    </r>
    <r>
      <rPr>
        <sz val="10"/>
        <color rgb="FF0000FF"/>
        <rFont val="Consolas"/>
        <family val="3"/>
      </rPr>
      <t>&lt;th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"middle"</t>
    </r>
    <r>
      <rPr>
        <sz val="10"/>
        <color rgb="FF0000FF"/>
        <rFont val="Consolas"/>
        <family val="3"/>
      </rPr>
      <t>&gt;</t>
    </r>
  </si>
  <si>
    <t xml:space="preserve">                                {% trans 'SKU' %}</t>
  </si>
  <si>
    <r>
      <t xml:space="preserve">                            </t>
    </r>
    <r>
      <rPr>
        <sz val="10"/>
        <color rgb="FF0000FF"/>
        <rFont val="Consolas"/>
        <family val="3"/>
      </rPr>
      <t>&lt;th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"tiny right-padding"</t>
    </r>
    <r>
      <rPr>
        <sz val="10"/>
        <color rgb="FF0000FF"/>
        <rFont val="Consolas"/>
        <family val="3"/>
      </rPr>
      <t>&gt;</t>
    </r>
  </si>
  <si>
    <t xml:space="preserve">                                {% trans 'Active' %}</t>
  </si>
  <si>
    <r>
      <t xml:space="preserve">                        </t>
    </r>
    <r>
      <rPr>
        <sz val="10"/>
        <color rgb="FF0000FF"/>
        <rFont val="Consolas"/>
        <family val="3"/>
      </rPr>
      <t>&lt;/tr&gt;</t>
    </r>
  </si>
  <si>
    <t xml:space="preserve">                        {% for product in page.object_list %}</t>
  </si>
  <si>
    <r>
      <t xml:space="preserve">                            </t>
    </r>
    <r>
      <rPr>
        <sz val="10"/>
        <color rgb="FF0000FF"/>
        <rFont val="Consolas"/>
        <family val="3"/>
      </rPr>
      <t>&lt;tr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"{% cycle 'even' 'odd' %}"</t>
    </r>
    <r>
      <rPr>
        <sz val="10"/>
        <color rgb="FF0000FF"/>
        <rFont val="Consolas"/>
        <family val="3"/>
      </rPr>
      <t>&gt;</t>
    </r>
  </si>
  <si>
    <r>
      <t xml:space="preserve">                                </t>
    </r>
    <r>
      <rPr>
        <sz val="10"/>
        <color rgb="FF0000FF"/>
        <rFont val="Consolas"/>
        <family val="3"/>
      </rPr>
      <t>&lt;td&gt;</t>
    </r>
  </si>
  <si>
    <r>
      <t xml:space="preserve">                                    </t>
    </r>
    <r>
      <rPr>
        <sz val="10"/>
        <color rgb="FF0000FF"/>
        <rFont val="Consolas"/>
        <family val="3"/>
      </rPr>
      <t>&lt;input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type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"checkbox"</t>
    </r>
  </si>
  <si>
    <r>
      <t xml:space="preserve">                                          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"select-products"</t>
    </r>
  </si>
  <si>
    <r>
      <t xml:space="preserve">                                           </t>
    </r>
    <r>
      <rPr>
        <sz val="10"/>
        <color rgb="FFFF0000"/>
        <rFont val="Consolas"/>
        <family val="3"/>
      </rPr>
      <t>name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"{{ product.id }}"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</t>
    </r>
  </si>
  <si>
    <r>
      <t xml:space="preserve">                                </t>
    </r>
    <r>
      <rPr>
        <sz val="10"/>
        <color rgb="FF0000FF"/>
        <rFont val="Consolas"/>
        <family val="3"/>
      </rPr>
      <t>&lt;/td&gt;</t>
    </r>
  </si>
  <si>
    <r>
      <t xml:space="preserve">                                    </t>
    </r>
    <r>
      <rPr>
        <sz val="10"/>
        <color rgb="FF0000FF"/>
        <rFont val="Consolas"/>
        <family val="3"/>
      </rPr>
      <t>&lt;a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href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"{% url lfs_manage_product product.id %}"</t>
    </r>
    <r>
      <rPr>
        <sz val="10"/>
        <color rgb="FF0000FF"/>
        <rFont val="Consolas"/>
        <family val="3"/>
      </rPr>
      <t>&gt;</t>
    </r>
  </si>
  <si>
    <t xml:space="preserve">                                        {{ product.get_name }}</t>
  </si>
  <si>
    <r>
      <t xml:space="preserve">                                    </t>
    </r>
    <r>
      <rPr>
        <sz val="10"/>
        <color rgb="FF0000FF"/>
        <rFont val="Consolas"/>
        <family val="3"/>
      </rPr>
      <t>&lt;/a&gt;</t>
    </r>
  </si>
  <si>
    <t xml:space="preserve">                                    {{ product.get_sku }}</t>
  </si>
  <si>
    <r>
      <t xml:space="preserve">                                </t>
    </r>
    <r>
      <rPr>
        <sz val="10"/>
        <color rgb="FF0000FF"/>
        <rFont val="Consolas"/>
        <family val="3"/>
      </rPr>
      <t>&lt;td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"right-padding"</t>
    </r>
    <r>
      <rPr>
        <sz val="10"/>
        <color rgb="FF0000FF"/>
        <rFont val="Consolas"/>
        <family val="3"/>
      </rPr>
      <t>&gt;</t>
    </r>
  </si>
  <si>
    <t xml:space="preserve">                                    {% if product.is_active %}</t>
  </si>
  <si>
    <r>
      <t xml:space="preserve">                                        </t>
    </r>
    <r>
      <rPr>
        <sz val="10"/>
        <color rgb="FF0000FF"/>
        <rFont val="Consolas"/>
        <family val="3"/>
      </rPr>
      <t>&lt;img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src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"{{ STATIC_URL }}icons/tick.png"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</t>
    </r>
  </si>
  <si>
    <t xml:space="preserve">                                    {% else %}</t>
  </si>
  <si>
    <r>
      <t xml:space="preserve">                                        </t>
    </r>
    <r>
      <rPr>
        <sz val="10"/>
        <color rgb="FF0000FF"/>
        <rFont val="Consolas"/>
        <family val="3"/>
      </rPr>
      <t>&lt;img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src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"{{ STATIC_URL }}icons/cross.png"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</t>
    </r>
  </si>
  <si>
    <t xml:space="preserve">                                    {% endif %}</t>
  </si>
  <si>
    <r>
      <t xml:space="preserve">                            </t>
    </r>
    <r>
      <rPr>
        <sz val="10"/>
        <color rgb="FF0000FF"/>
        <rFont val="Consolas"/>
        <family val="3"/>
      </rPr>
      <t>&lt;/tr&gt;</t>
    </r>
  </si>
  <si>
    <t xml:space="preserve">                        {% endfor %}</t>
  </si>
  <si>
    <r>
      <t xml:space="preserve">                    </t>
    </r>
    <r>
      <rPr>
        <sz val="10"/>
        <color rgb="FF0000FF"/>
        <rFont val="Consolas"/>
        <family val="3"/>
      </rPr>
      <t>&lt;/table&gt;</t>
    </r>
  </si>
  <si>
    <r>
      <t xml:space="preserve">                </t>
    </r>
    <r>
      <rPr>
        <sz val="10"/>
        <color rgb="FF0000FF"/>
        <rFont val="Consolas"/>
        <family val="3"/>
      </rPr>
      <t>&lt;div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"buttons"</t>
    </r>
    <r>
      <rPr>
        <sz val="10"/>
        <color rgb="FF0000FF"/>
        <rFont val="Consolas"/>
        <family val="3"/>
      </rPr>
      <t>&gt;</t>
    </r>
  </si>
  <si>
    <r>
      <t xml:space="preserve">                    </t>
    </r>
    <r>
      <rPr>
        <sz val="10"/>
        <color rgb="FF0000FF"/>
        <rFont val="Consolas"/>
        <family val="3"/>
      </rPr>
      <t>&lt;input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type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"submit"</t>
    </r>
  </si>
  <si>
    <r>
      <t xml:space="preserve">                          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"ajax-save-button button"</t>
    </r>
  </si>
  <si>
    <r>
      <t xml:space="preserve">                           </t>
    </r>
    <r>
      <rPr>
        <sz val="10"/>
        <color rgb="FFFF0000"/>
        <rFont val="Consolas"/>
        <family val="3"/>
      </rPr>
      <t>value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"{% trans 'Add to category' %}"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</t>
    </r>
  </si>
  <si>
    <r>
      <t xml:space="preserve">                </t>
    </r>
    <r>
      <rPr>
        <sz val="10"/>
        <color rgb="FF0000FF"/>
        <rFont val="Consolas"/>
        <family val="3"/>
      </rPr>
      <t>&lt;/div&gt;</t>
    </r>
    <r>
      <rPr>
        <b/>
        <sz val="10"/>
        <color rgb="FF000000"/>
        <rFont val="Consolas"/>
        <family val="3"/>
      </rPr>
      <t xml:space="preserve">       </t>
    </r>
  </si>
  <si>
    <r>
      <t xml:space="preserve">            </t>
    </r>
    <r>
      <rPr>
        <sz val="10"/>
        <color rgb="FF0000FF"/>
        <rFont val="Consolas"/>
        <family val="3"/>
      </rPr>
      <t>&lt;div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id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"selected-products"</t>
    </r>
    <r>
      <rPr>
        <sz val="10"/>
        <color rgb="FF0000FF"/>
        <rFont val="Consolas"/>
        <family val="3"/>
      </rPr>
      <t>&gt;</t>
    </r>
  </si>
  <si>
    <t xml:space="preserve">                {{ selected_products }}</t>
  </si>
  <si>
    <t>products.html, selected_products.html, products_inline.html</t>
  </si>
  <si>
    <t>stock.html</t>
  </si>
  <si>
    <t>product.py (ProductStockForm, stock)</t>
  </si>
  <si>
    <r>
      <t>&lt;h2&gt;</t>
    </r>
    <r>
      <rPr>
        <b/>
        <sz val="10"/>
        <color rgb="FF000000"/>
        <rFont val="Consolas"/>
        <family val="3"/>
      </rPr>
      <t>{% trans 'Stock' %}</t>
    </r>
    <r>
      <rPr>
        <sz val="10"/>
        <color rgb="FF0000FF"/>
        <rFont val="Consolas"/>
        <family val="3"/>
      </rPr>
      <t>&lt;/h2&gt;</t>
    </r>
  </si>
  <si>
    <r>
      <t>&lt;form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id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"product-stock-form"</t>
    </r>
  </si>
  <si>
    <r>
      <t xml:space="preserve">      </t>
    </r>
    <r>
      <rPr>
        <sz val="10"/>
        <color rgb="FFFF0000"/>
        <rFont val="Consolas"/>
        <family val="3"/>
      </rPr>
      <t>action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"{% url lfs_save_product_stock product.id %}"</t>
    </r>
  </si>
  <si>
    <r>
      <t xml:space="preserve">    </t>
    </r>
    <r>
      <rPr>
        <sz val="10"/>
        <color rgb="FF0000FF"/>
        <rFont val="Consolas"/>
        <family val="3"/>
      </rPr>
      <t>&lt;fieldset&gt;</t>
    </r>
  </si>
  <si>
    <r>
      <t xml:space="preserve">        </t>
    </r>
    <r>
      <rPr>
        <sz val="10"/>
        <color rgb="FF0000FF"/>
        <rFont val="Consolas"/>
        <family val="3"/>
      </rPr>
      <t>&lt;legend&gt;</t>
    </r>
  </si>
  <si>
    <t xml:space="preserve">            {% if product.is_variant %}{{ form.active_dimensions }}{% endif %}</t>
  </si>
  <si>
    <t xml:space="preserve">            {% trans 'Dimension' %}</t>
  </si>
  <si>
    <r>
      <t xml:space="preserve">        </t>
    </r>
    <r>
      <rPr>
        <sz val="10"/>
        <color rgb="FF0000FF"/>
        <rFont val="Consolas"/>
        <family val="3"/>
      </rPr>
      <t>&lt;/legend&gt;</t>
    </r>
  </si>
  <si>
    <t xml:space="preserve">                {{ form.weight.label_tag }}:</t>
  </si>
  <si>
    <t xml:space="preserve">            {% if form.weight.errors %}</t>
  </si>
  <si>
    <t xml:space="preserve">                    {{ form.weight }}</t>
  </si>
  <si>
    <t xml:space="preserve">                    {{ form.weight.errors }}</t>
  </si>
  <si>
    <t xml:space="preserve">                    {{ form.weight }} {% trans 'kg' %}</t>
  </si>
  <si>
    <t xml:space="preserve">                {{ form.height.label_tag }}:</t>
  </si>
  <si>
    <t xml:space="preserve">            {% if form.height.errors %}</t>
  </si>
  <si>
    <t xml:space="preserve">                    {{ form.height }}</t>
  </si>
  <si>
    <t xml:space="preserve">                    {{ form.height.errors }}</t>
  </si>
  <si>
    <t xml:space="preserve">                    {{ form.height }} {% trans 'm' %}</t>
  </si>
  <si>
    <t xml:space="preserve">                {{ form.width.label_tag }}:</t>
  </si>
  <si>
    <t xml:space="preserve">            {% if form.width.errors %}</t>
  </si>
  <si>
    <t xml:space="preserve">                    {{ form.width }}</t>
  </si>
  <si>
    <t xml:space="preserve">                    {{ form.width.errors }}</t>
  </si>
  <si>
    <t xml:space="preserve">                    {{ form.width }} {% trans 'm' %}</t>
  </si>
  <si>
    <t xml:space="preserve">                {{ form.length.label_tag }}:</t>
  </si>
  <si>
    <t xml:space="preserve">            {% if form.length.errors %}</t>
  </si>
  <si>
    <t xml:space="preserve">                    {{ form.length }}</t>
  </si>
  <si>
    <t xml:space="preserve">                    {{ form.length.errors }}</t>
  </si>
  <si>
    <t xml:space="preserve">                    {{ form.length }} {% trans 'm' %}</t>
  </si>
  <si>
    <r>
      <t xml:space="preserve">    </t>
    </r>
    <r>
      <rPr>
        <sz val="10"/>
        <color rgb="FF0000FF"/>
        <rFont val="Consolas"/>
        <family val="3"/>
      </rPr>
      <t>&lt;/fieldset&gt;</t>
    </r>
  </si>
  <si>
    <r>
      <t xml:space="preserve">        </t>
    </r>
    <r>
      <rPr>
        <sz val="10"/>
        <color rgb="FF0000FF"/>
        <rFont val="Consolas"/>
        <family val="3"/>
      </rPr>
      <t>&lt;legend&gt;</t>
    </r>
    <r>
      <rPr>
        <b/>
        <sz val="10"/>
        <color rgb="FF000000"/>
        <rFont val="Consolas"/>
        <family val="3"/>
      </rPr>
      <t>{% trans 'Stock Data' %}</t>
    </r>
    <r>
      <rPr>
        <sz val="10"/>
        <color rgb="FF0000FF"/>
        <rFont val="Consolas"/>
        <family val="3"/>
      </rPr>
      <t>&lt;/legend&gt;</t>
    </r>
  </si>
  <si>
    <t xml:space="preserve">                {{ form.deliverable.label_tag }}:</t>
  </si>
  <si>
    <t xml:space="preserve">            {% if form.deliverable.errors %}</t>
  </si>
  <si>
    <t xml:space="preserve">                    {{ form.deliverable }}</t>
  </si>
  <si>
    <t xml:space="preserve">                    {{ form.deliverable.errors }}</t>
  </si>
  <si>
    <t xml:space="preserve">                {{ form.manual_delivery_time.label_tag }}:</t>
  </si>
  <si>
    <t xml:space="preserve">            {% if form.delivery_time.errors %}</t>
  </si>
  <si>
    <t xml:space="preserve">                    {{ form.delivery_time }}</t>
  </si>
  <si>
    <t xml:space="preserve">                    {{ form.delivery_time.errors }}</t>
  </si>
  <si>
    <t xml:space="preserve">                    {{ form.manual_delivery_time }}</t>
  </si>
  <si>
    <t xml:space="preserve">                {{ form.manage_stock_amount.label_tag }}:</t>
  </si>
  <si>
    <t xml:space="preserve">            {% if form.manage_stock_amount.errors %}</t>
  </si>
  <si>
    <t xml:space="preserve">                    {{ form.manage_stock_amount }}</t>
  </si>
  <si>
    <t xml:space="preserve">                    {{ form.manage_stock_amount.errors }}</t>
  </si>
  <si>
    <t xml:space="preserve">                {{ form.stock_amount.label_tag }}:</t>
  </si>
  <si>
    <t xml:space="preserve">            {% if form.stock_amount.errors %}</t>
  </si>
  <si>
    <t xml:space="preserve">                    {{ form.stock_amount }}</t>
  </si>
  <si>
    <t xml:space="preserve">                    {{ form.stock_amount.errors }}</t>
  </si>
  <si>
    <t xml:space="preserve">                {{ form.order_time.label_tag }}:</t>
  </si>
  <si>
    <t xml:space="preserve">            {% if form.order_time.errors %}</t>
  </si>
  <si>
    <t xml:space="preserve">                    {{ form.order_time }}</t>
  </si>
  <si>
    <t xml:space="preserve">                    {{ form.order_time.errors }}</t>
  </si>
  <si>
    <t xml:space="preserve">                {{ form.ordered_at.label_tag }}:</t>
  </si>
  <si>
    <t xml:space="preserve">            {% if form.ordered_at.errors %}</t>
  </si>
  <si>
    <t xml:space="preserve">                    {{ form.ordered_at }}</t>
  </si>
  <si>
    <t xml:space="preserve">                    {{ form.ordered_at.errors }}</t>
  </si>
  <si>
    <r>
      <t xml:space="preserve">        </t>
    </r>
    <r>
      <rPr>
        <sz val="10"/>
        <color rgb="FF0000FF"/>
        <rFont val="Consolas"/>
        <family val="3"/>
      </rPr>
      <t>&lt;legend&gt;</t>
    </r>
    <r>
      <rPr>
        <b/>
        <sz val="10"/>
        <color rgb="FF000000"/>
        <rFont val="Consolas"/>
        <family val="3"/>
      </rPr>
      <t>{% trans "Packaging Unit" %}</t>
    </r>
    <r>
      <rPr>
        <sz val="10"/>
        <color rgb="FF0000FF"/>
        <rFont val="Consolas"/>
        <family val="3"/>
      </rPr>
      <t>&lt;/legend&gt;</t>
    </r>
  </si>
  <si>
    <t xml:space="preserve">                {{ form.active_packing_unit.label_tag }}:</t>
  </si>
  <si>
    <t xml:space="preserve">                    {{ form.active_packing_unit }}</t>
  </si>
  <si>
    <t xml:space="preserve">                    {{ form.active_packing_unit.errors }}</t>
  </si>
  <si>
    <t xml:space="preserve">                {{ form.packing_unit.label_tag }}:</t>
  </si>
  <si>
    <t xml:space="preserve">            {% if form.packing_unit.errors %}</t>
  </si>
  <si>
    <t xml:space="preserve">                    {{ form.packing_unit }}</t>
  </si>
  <si>
    <t xml:space="preserve">                    {{ form.packing_unit.errors }}</t>
  </si>
  <si>
    <t xml:space="preserve">                {{ form.packing_unit_unit.label_tag }}:</t>
  </si>
  <si>
    <t xml:space="preserve">                    {{ form.packing_unit_unit }}</t>
  </si>
  <si>
    <t xml:space="preserve">                    {{ form.packing_unit_unit.errors }}</t>
  </si>
  <si>
    <r>
      <t xml:space="preserve">        </t>
    </r>
    <r>
      <rPr>
        <sz val="10"/>
        <color rgb="FF0000FF"/>
        <rFont val="Consolas"/>
        <family val="3"/>
      </rPr>
      <t>&lt;input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"ajax-save-button button"</t>
    </r>
  </si>
  <si>
    <r>
      <t xml:space="preserve">               </t>
    </r>
    <r>
      <rPr>
        <sz val="10"/>
        <color rgb="FFFF0000"/>
        <rFont val="Consolas"/>
        <family val="3"/>
      </rPr>
      <t>type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"submit"</t>
    </r>
  </si>
  <si>
    <r>
      <t xml:space="preserve">               </t>
    </r>
    <r>
      <rPr>
        <sz val="10"/>
        <color rgb="FFFF0000"/>
        <rFont val="Consolas"/>
        <family val="3"/>
      </rPr>
      <t>value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"{% trans 'Save stock' %}"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</t>
    </r>
  </si>
  <si>
    <r>
      <t>class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00"/>
        <rFont val="Consolas"/>
        <family val="3"/>
      </rPr>
      <t>ProductStockForm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forms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ModelForm</t>
    </r>
    <r>
      <rPr>
        <b/>
        <sz val="10"/>
        <color rgb="FF000080"/>
        <rFont val="Consolas"/>
        <family val="3"/>
      </rPr>
      <t>):</t>
    </r>
  </si>
  <si>
    <r>
      <t xml:space="preserve">        fields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"weight"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"width"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"height"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"length"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"manage_stock_amount"</t>
    </r>
    <r>
      <rPr>
        <b/>
        <sz val="10"/>
        <color rgb="FF000080"/>
        <rFont val="Consolas"/>
        <family val="3"/>
      </rPr>
      <t>,</t>
    </r>
  </si>
  <si>
    <r>
      <t xml:space="preserve">                  </t>
    </r>
    <r>
      <rPr>
        <sz val="10"/>
        <color rgb="FF808080"/>
        <rFont val="Consolas"/>
        <family val="3"/>
      </rPr>
      <t>"stock_amount"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"manual_delivery_time"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"delivery_time"</t>
    </r>
    <r>
      <rPr>
        <b/>
        <sz val="10"/>
        <color rgb="FF000080"/>
        <rFont val="Consolas"/>
        <family val="3"/>
      </rPr>
      <t>,</t>
    </r>
  </si>
  <si>
    <r>
      <t xml:space="preserve">                  </t>
    </r>
    <r>
      <rPr>
        <sz val="10"/>
        <color rgb="FF808080"/>
        <rFont val="Consolas"/>
        <family val="3"/>
      </rPr>
      <t>"deliverable"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"order_time"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"ordered_at"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"active_dimensions"</t>
    </r>
    <r>
      <rPr>
        <b/>
        <sz val="10"/>
        <color rgb="FF000080"/>
        <rFont val="Consolas"/>
        <family val="3"/>
      </rPr>
      <t>,</t>
    </r>
  </si>
  <si>
    <r>
      <t xml:space="preserve">                  </t>
    </r>
    <r>
      <rPr>
        <sz val="10"/>
        <color rgb="FF808080"/>
        <rFont val="Consolas"/>
        <family val="3"/>
      </rPr>
      <t>"packing_unit"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"packing_unit_unit"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"active_packing_unit"</t>
    </r>
    <r>
      <rPr>
        <b/>
        <sz val="10"/>
        <color rgb="FF000080"/>
        <rFont val="Consolas"/>
        <family val="3"/>
      </rPr>
      <t>)</t>
    </r>
  </si>
  <si>
    <r>
      <t xml:space="preserve">        super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ProductStockForm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self</t>
    </r>
    <r>
      <rPr>
        <b/>
        <sz val="10"/>
        <color rgb="FF000080"/>
        <rFont val="Consolas"/>
        <family val="3"/>
      </rPr>
      <t>).</t>
    </r>
    <r>
      <rPr>
        <sz val="10"/>
        <color rgb="FF000000"/>
        <rFont val="Consolas"/>
        <family val="3"/>
      </rPr>
      <t>__init__</t>
    </r>
    <r>
      <rPr>
        <b/>
        <sz val="10"/>
        <color rgb="FF000080"/>
        <rFont val="Consolas"/>
        <family val="3"/>
      </rPr>
      <t>(*</t>
    </r>
    <r>
      <rPr>
        <sz val="10"/>
        <color rgb="FF000000"/>
        <rFont val="Consolas"/>
        <family val="3"/>
      </rPr>
      <t>args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**</t>
    </r>
    <r>
      <rPr>
        <sz val="10"/>
        <color rgb="FF000000"/>
        <rFont val="Consolas"/>
        <family val="3"/>
      </rPr>
      <t>kwargs</t>
    </r>
    <r>
      <rPr>
        <b/>
        <sz val="10"/>
        <color rgb="FF000080"/>
        <rFont val="Consolas"/>
        <family val="3"/>
      </rPr>
      <t>)</t>
    </r>
  </si>
  <si>
    <r>
      <t xml:space="preserve">        self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fields</t>
    </r>
    <r>
      <rPr>
        <b/>
        <sz val="10"/>
        <color rgb="FF000080"/>
        <rFont val="Consolas"/>
        <family val="3"/>
      </rPr>
      <t>[</t>
    </r>
    <r>
      <rPr>
        <sz val="10"/>
        <color rgb="FF808080"/>
        <rFont val="Consolas"/>
        <family val="3"/>
      </rPr>
      <t>"ordered_at"</t>
    </r>
    <r>
      <rPr>
        <b/>
        <sz val="10"/>
        <color rgb="FF000080"/>
        <rFont val="Consolas"/>
        <family val="3"/>
      </rPr>
      <t>].</t>
    </r>
    <r>
      <rPr>
        <sz val="10"/>
        <color rgb="FF000000"/>
        <rFont val="Consolas"/>
        <family val="3"/>
      </rPr>
      <t>widget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attrs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  <r>
      <rPr>
        <sz val="10"/>
        <color rgb="FF808080"/>
        <rFont val="Consolas"/>
        <family val="3"/>
      </rPr>
      <t>'class'</t>
    </r>
    <r>
      <rPr>
        <b/>
        <sz val="10"/>
        <color rgb="FF000080"/>
        <rFont val="Consolas"/>
        <family val="3"/>
      </rPr>
      <t>: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'date-picker'</t>
    </r>
    <r>
      <rPr>
        <b/>
        <sz val="10"/>
        <color rgb="FF000080"/>
        <rFont val="Consolas"/>
        <family val="3"/>
      </rPr>
      <t>}</t>
    </r>
  </si>
  <si>
    <r>
      <t>def</t>
    </r>
    <r>
      <rPr>
        <sz val="10"/>
        <color rgb="FF000000"/>
        <rFont val="Consolas"/>
        <family val="3"/>
      </rPr>
      <t xml:space="preserve"> </t>
    </r>
    <r>
      <rPr>
        <sz val="10"/>
        <color rgb="FFFF00FF"/>
        <rFont val="Consolas"/>
        <family val="3"/>
      </rPr>
      <t>stock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request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product_id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template_name</t>
    </r>
    <r>
      <rPr>
        <b/>
        <sz val="10"/>
        <color rgb="FF000080"/>
        <rFont val="Consolas"/>
        <family val="3"/>
      </rPr>
      <t>=</t>
    </r>
    <r>
      <rPr>
        <sz val="10"/>
        <color rgb="FF808080"/>
        <rFont val="Consolas"/>
        <family val="3"/>
      </rPr>
      <t>"manage/product/stock.html"</t>
    </r>
    <r>
      <rPr>
        <b/>
        <sz val="10"/>
        <color rgb="FF000080"/>
        <rFont val="Consolas"/>
        <family val="3"/>
      </rPr>
      <t>):</t>
    </r>
  </si>
  <si>
    <r>
      <t xml:space="preserve">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request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method 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"POST"</t>
    </r>
    <r>
      <rPr>
        <b/>
        <sz val="10"/>
        <color rgb="FF000080"/>
        <rFont val="Consolas"/>
        <family val="3"/>
      </rPr>
      <t>:</t>
    </r>
  </si>
  <si>
    <r>
      <t xml:space="preserve">        form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ProductStockForm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prefix</t>
    </r>
    <r>
      <rPr>
        <b/>
        <sz val="10"/>
        <color rgb="FF000080"/>
        <rFont val="Consolas"/>
        <family val="3"/>
      </rPr>
      <t>=</t>
    </r>
    <r>
      <rPr>
        <sz val="10"/>
        <color rgb="FF808080"/>
        <rFont val="Consolas"/>
        <family val="3"/>
      </rPr>
      <t>"stock"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instance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>product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data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>request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POST</t>
    </r>
    <r>
      <rPr>
        <b/>
        <sz val="10"/>
        <color rgb="FF000080"/>
        <rFont val="Consolas"/>
        <family val="3"/>
      </rPr>
      <t>)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</si>
  <si>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form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is_valid</t>
    </r>
    <r>
      <rPr>
        <b/>
        <sz val="10"/>
        <color rgb="FF000080"/>
        <rFont val="Consolas"/>
        <family val="3"/>
      </rPr>
      <t>():</t>
    </r>
  </si>
  <si>
    <r>
      <t xml:space="preserve">            form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save</t>
    </r>
    <r>
      <rPr>
        <b/>
        <sz val="10"/>
        <color rgb="FF000080"/>
        <rFont val="Consolas"/>
        <family val="3"/>
      </rPr>
      <t>()</t>
    </r>
  </si>
  <si>
    <r>
      <t xml:space="preserve">            message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_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u"Product stock data has been saved."</t>
    </r>
    <r>
      <rPr>
        <b/>
        <sz val="10"/>
        <color rgb="FF000080"/>
        <rFont val="Consolas"/>
        <family val="3"/>
      </rPr>
      <t>)</t>
    </r>
  </si>
  <si>
    <r>
      <t xml:space="preserve">            message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_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u"Please correct the indicated errors."</t>
    </r>
    <r>
      <rPr>
        <b/>
        <sz val="10"/>
        <color rgb="FF000080"/>
        <rFont val="Consolas"/>
        <family val="3"/>
      </rPr>
      <t>)</t>
    </r>
  </si>
  <si>
    <r>
      <t xml:space="preserve">        form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ProductStockForm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prefix</t>
    </r>
    <r>
      <rPr>
        <b/>
        <sz val="10"/>
        <color rgb="FF000080"/>
        <rFont val="Consolas"/>
        <family val="3"/>
      </rPr>
      <t>=</t>
    </r>
    <r>
      <rPr>
        <sz val="10"/>
        <color rgb="FF808080"/>
        <rFont val="Consolas"/>
        <family val="3"/>
      </rPr>
      <t>"stock"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instance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>product</t>
    </r>
    <r>
      <rPr>
        <b/>
        <sz val="10"/>
        <color rgb="FF000080"/>
        <rFont val="Consolas"/>
        <family val="3"/>
      </rPr>
      <t>)</t>
    </r>
  </si>
  <si>
    <r>
      <t xml:space="preserve">        </t>
    </r>
    <r>
      <rPr>
        <sz val="10"/>
        <color rgb="FF808080"/>
        <rFont val="Consolas"/>
        <family val="3"/>
      </rPr>
      <t>"form"</t>
    </r>
    <r>
      <rPr>
        <b/>
        <sz val="10"/>
        <color rgb="FF000080"/>
        <rFont val="Consolas"/>
        <family val="3"/>
      </rPr>
      <t>:</t>
    </r>
    <r>
      <rPr>
        <sz val="10"/>
        <color rgb="FF000000"/>
        <rFont val="Consolas"/>
        <family val="3"/>
      </rPr>
      <t xml:space="preserve"> form</t>
    </r>
  </si>
  <si>
    <r>
      <t xml:space="preserve">    html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[[</t>
    </r>
    <r>
      <rPr>
        <sz val="10"/>
        <color rgb="FF808080"/>
        <rFont val="Consolas"/>
        <family val="3"/>
      </rPr>
      <t>"#stock"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result</t>
    </r>
    <r>
      <rPr>
        <b/>
        <sz val="10"/>
        <color rgb="FF000080"/>
        <rFont val="Consolas"/>
        <family val="3"/>
      </rPr>
      <t>]]</t>
    </r>
  </si>
  <si>
    <r>
      <t xml:space="preserve">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request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is_ajax</t>
    </r>
    <r>
      <rPr>
        <b/>
        <sz val="10"/>
        <color rgb="FF000080"/>
        <rFont val="Consolas"/>
        <family val="3"/>
      </rPr>
      <t>():</t>
    </r>
  </si>
  <si>
    <r>
      <t xml:space="preserve">        result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simplejson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dumps</t>
    </r>
    <r>
      <rPr>
        <b/>
        <sz val="10"/>
        <color rgb="FF000080"/>
        <rFont val="Consolas"/>
        <family val="3"/>
      </rPr>
      <t>({</t>
    </r>
  </si>
  <si>
    <r>
      <t xml:space="preserve">            </t>
    </r>
    <r>
      <rPr>
        <sz val="10"/>
        <color rgb="FF808080"/>
        <rFont val="Consolas"/>
        <family val="3"/>
      </rPr>
      <t>"html"</t>
    </r>
    <r>
      <rPr>
        <b/>
        <sz val="10"/>
        <color rgb="FF000080"/>
        <rFont val="Consolas"/>
        <family val="3"/>
      </rPr>
      <t>:</t>
    </r>
    <r>
      <rPr>
        <sz val="10"/>
        <color rgb="FF000000"/>
        <rFont val="Consolas"/>
        <family val="3"/>
      </rPr>
      <t xml:space="preserve"> html</t>
    </r>
    <r>
      <rPr>
        <b/>
        <sz val="10"/>
        <color rgb="FF000080"/>
        <rFont val="Consolas"/>
        <family val="3"/>
      </rPr>
      <t>,</t>
    </r>
  </si>
  <si>
    <r>
      <t xml:space="preserve">            </t>
    </r>
    <r>
      <rPr>
        <sz val="10"/>
        <color rgb="FF808080"/>
        <rFont val="Consolas"/>
        <family val="3"/>
      </rPr>
      <t>"message"</t>
    </r>
    <r>
      <rPr>
        <b/>
        <sz val="10"/>
        <color rgb="FF000080"/>
        <rFont val="Consolas"/>
        <family val="3"/>
      </rPr>
      <t>:</t>
    </r>
    <r>
      <rPr>
        <sz val="10"/>
        <color rgb="FF000000"/>
        <rFont val="Consolas"/>
        <family val="3"/>
      </rPr>
      <t xml:space="preserve"> message</t>
    </r>
    <r>
      <rPr>
        <b/>
        <sz val="10"/>
        <color rgb="FF000080"/>
        <rFont val="Consolas"/>
        <family val="3"/>
      </rPr>
      <t>,</t>
    </r>
  </si>
  <si>
    <r>
      <t xml:space="preserve">        </t>
    </r>
    <r>
      <rPr>
        <b/>
        <sz val="10"/>
        <color rgb="FF000080"/>
        <rFont val="Consolas"/>
        <family val="3"/>
      </rPr>
      <t>},</t>
    </r>
    <r>
      <rPr>
        <sz val="10"/>
        <color rgb="FF000000"/>
        <rFont val="Consolas"/>
        <family val="3"/>
      </rPr>
      <t xml:space="preserve"> cls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>LazyEncoder</t>
    </r>
    <r>
      <rPr>
        <b/>
        <sz val="10"/>
        <color rgb="FF000080"/>
        <rFont val="Consolas"/>
        <family val="3"/>
      </rPr>
      <t>)</t>
    </r>
  </si>
  <si>
    <r>
      <t xml:space="preserve">        </t>
    </r>
    <r>
      <rPr>
        <b/>
        <sz val="10"/>
        <color rgb="FF0000FF"/>
        <rFont val="Consolas"/>
        <family val="3"/>
      </rPr>
      <t>return</t>
    </r>
    <r>
      <rPr>
        <sz val="10"/>
        <color rgb="FF000000"/>
        <rFont val="Consolas"/>
        <family val="3"/>
      </rPr>
      <t xml:space="preserve"> HttpResponse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result</t>
    </r>
    <r>
      <rPr>
        <b/>
        <sz val="10"/>
        <color rgb="FF000080"/>
        <rFont val="Consolas"/>
        <family val="3"/>
      </rPr>
      <t>)</t>
    </r>
  </si>
  <si>
    <t>request num</t>
  </si>
  <si>
    <t>request size</t>
  </si>
  <si>
    <t>header size</t>
  </si>
  <si>
    <t>body   size</t>
  </si>
  <si>
    <t>response size</t>
  </si>
  <si>
    <t>cached size</t>
  </si>
  <si>
    <t>page load</t>
  </si>
  <si>
    <t>single datum</t>
  </si>
  <si>
    <t>all data</t>
  </si>
  <si>
    <t>SOLoist</t>
  </si>
  <si>
    <t>lfs</t>
  </si>
  <si>
    <t>add related product</t>
  </si>
  <si>
    <t>remove related product</t>
  </si>
  <si>
    <t>304 not modified</t>
  </si>
  <si>
    <t>all datum</t>
  </si>
  <si>
    <t>Summary</t>
  </si>
  <si>
    <t>response - cached</t>
  </si>
  <si>
    <t>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</si>
</sst>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&lt;1024]###0&quot; B &quot;;#,&quot; KB&quot;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0"/>
      <color rgb="FF0000FF"/>
      <name val="Consolas"/>
      <family val="3"/>
    </font>
    <font>
      <sz val="10"/>
      <color rgb="FF000000"/>
      <name val="Consolas"/>
      <family val="3"/>
    </font>
    <font>
      <b/>
      <sz val="10"/>
      <color rgb="FF000080"/>
      <name val="Consolas"/>
      <family val="3"/>
    </font>
    <font>
      <sz val="10"/>
      <color rgb="FF808080"/>
      <name val="Consolas"/>
      <family val="3"/>
    </font>
    <font>
      <sz val="9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0"/>
      <color rgb="FF000000"/>
      <name val="Consolas"/>
      <family val="3"/>
    </font>
    <font>
      <sz val="10"/>
      <color rgb="FF0000FF"/>
      <name val="Consolas"/>
      <family val="3"/>
    </font>
    <font>
      <sz val="10"/>
      <color rgb="FFFF0000"/>
      <name val="Consolas"/>
      <family val="3"/>
    </font>
    <font>
      <b/>
      <sz val="10"/>
      <color rgb="FF8000FF"/>
      <name val="Consolas"/>
      <family val="3"/>
    </font>
    <font>
      <sz val="10"/>
      <color rgb="FFFF00FF"/>
      <name val="Consolas"/>
      <family val="3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/>
        <bgColor indexed="64"/>
      </patternFill>
    </fill>
  </fills>
  <borders count="6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indexed="64"/>
      </top>
      <bottom/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double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13" xfId="0" applyBorder="1" applyAlignment="1">
      <alignment horizontal="right"/>
    </xf>
    <xf numFmtId="0" fontId="0" fillId="0" borderId="15" xfId="0" applyBorder="1" applyAlignment="1">
      <alignment horizontal="right"/>
    </xf>
    <xf numFmtId="0" fontId="0" fillId="0" borderId="16" xfId="0" applyBorder="1" applyAlignment="1">
      <alignment horizontal="right"/>
    </xf>
    <xf numFmtId="0" fontId="0" fillId="0" borderId="15" xfId="0" applyFill="1" applyBorder="1" applyAlignment="1">
      <alignment horizontal="right"/>
    </xf>
    <xf numFmtId="0" fontId="0" fillId="0" borderId="14" xfId="0" applyFill="1" applyBorder="1" applyAlignment="1">
      <alignment horizontal="right"/>
    </xf>
    <xf numFmtId="0" fontId="0" fillId="0" borderId="16" xfId="0" applyFill="1" applyBorder="1" applyAlignment="1">
      <alignment horizontal="right"/>
    </xf>
    <xf numFmtId="0" fontId="0" fillId="0" borderId="17" xfId="0" applyFill="1" applyBorder="1" applyAlignment="1">
      <alignment horizontal="right"/>
    </xf>
    <xf numFmtId="0" fontId="0" fillId="0" borderId="11" xfId="0" applyFill="1" applyBorder="1" applyAlignment="1">
      <alignment horizontal="right"/>
    </xf>
    <xf numFmtId="0" fontId="0" fillId="0" borderId="18" xfId="0" applyFill="1" applyBorder="1" applyAlignment="1">
      <alignment horizontal="right"/>
    </xf>
    <xf numFmtId="0" fontId="0" fillId="0" borderId="19" xfId="0" applyFill="1" applyBorder="1" applyAlignment="1">
      <alignment horizontal="right"/>
    </xf>
    <xf numFmtId="0" fontId="0" fillId="0" borderId="8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Fill="1" applyBorder="1" applyAlignment="1">
      <alignment horizontal="right"/>
    </xf>
    <xf numFmtId="0" fontId="0" fillId="0" borderId="1" xfId="0" applyNumberForma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5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0" fillId="0" borderId="32" xfId="0" applyBorder="1" applyAlignment="1">
      <alignment horizontal="right" wrapText="1"/>
    </xf>
    <xf numFmtId="0" fontId="0" fillId="0" borderId="33" xfId="0" applyBorder="1"/>
    <xf numFmtId="0" fontId="0" fillId="2" borderId="34" xfId="0" applyFill="1" applyBorder="1"/>
    <xf numFmtId="0" fontId="0" fillId="3" borderId="34" xfId="0" applyFill="1" applyBorder="1"/>
    <xf numFmtId="0" fontId="0" fillId="4" borderId="34" xfId="0" applyFill="1" applyBorder="1"/>
    <xf numFmtId="0" fontId="0" fillId="5" borderId="34" xfId="0" applyFill="1" applyBorder="1"/>
    <xf numFmtId="0" fontId="0" fillId="6" borderId="34" xfId="0" applyFill="1" applyBorder="1"/>
    <xf numFmtId="0" fontId="0" fillId="7" borderId="34" xfId="0" applyFill="1" applyBorder="1"/>
    <xf numFmtId="0" fontId="0" fillId="8" borderId="34" xfId="0" applyFill="1" applyBorder="1"/>
    <xf numFmtId="0" fontId="0" fillId="0" borderId="28" xfId="0" applyNumberFormat="1" applyBorder="1" applyAlignment="1">
      <alignment horizontal="center"/>
    </xf>
    <xf numFmtId="0" fontId="0" fillId="0" borderId="11" xfId="0" applyNumberFormat="1" applyBorder="1" applyAlignment="1">
      <alignment horizontal="center" vertical="center"/>
    </xf>
    <xf numFmtId="0" fontId="0" fillId="0" borderId="11" xfId="0" applyNumberFormat="1" applyBorder="1" applyAlignment="1">
      <alignment horizontal="center"/>
    </xf>
    <xf numFmtId="0" fontId="0" fillId="0" borderId="36" xfId="0" applyNumberFormat="1" applyBorder="1" applyAlignment="1">
      <alignment horizontal="center"/>
    </xf>
    <xf numFmtId="0" fontId="0" fillId="0" borderId="19" xfId="0" applyNumberFormat="1" applyBorder="1" applyAlignment="1">
      <alignment horizontal="center" vertical="center"/>
    </xf>
    <xf numFmtId="0" fontId="0" fillId="0" borderId="19" xfId="0" applyNumberFormat="1" applyBorder="1" applyAlignment="1">
      <alignment horizontal="center"/>
    </xf>
    <xf numFmtId="0" fontId="0" fillId="9" borderId="10" xfId="0" applyFill="1" applyBorder="1" applyAlignment="1">
      <alignment horizontal="center"/>
    </xf>
    <xf numFmtId="0" fontId="0" fillId="9" borderId="24" xfId="0" applyFill="1" applyBorder="1" applyAlignment="1">
      <alignment horizontal="center"/>
    </xf>
    <xf numFmtId="0" fontId="1" fillId="9" borderId="21" xfId="0" applyFont="1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9" borderId="4" xfId="0" applyFill="1" applyBorder="1" applyAlignment="1">
      <alignment horizontal="center"/>
    </xf>
    <xf numFmtId="0" fontId="1" fillId="9" borderId="20" xfId="0" applyFont="1" applyFill="1" applyBorder="1" applyAlignment="1">
      <alignment horizontal="center"/>
    </xf>
    <xf numFmtId="10" fontId="0" fillId="9" borderId="2" xfId="0" applyNumberFormat="1" applyFill="1" applyBorder="1" applyAlignment="1">
      <alignment horizontal="center"/>
    </xf>
    <xf numFmtId="10" fontId="0" fillId="9" borderId="5" xfId="0" applyNumberFormat="1" applyFill="1" applyBorder="1" applyAlignment="1">
      <alignment horizontal="center"/>
    </xf>
    <xf numFmtId="10" fontId="1" fillId="9" borderId="22" xfId="0" applyNumberFormat="1" applyFont="1" applyFill="1" applyBorder="1" applyAlignment="1">
      <alignment horizontal="center"/>
    </xf>
    <xf numFmtId="0" fontId="0" fillId="9" borderId="0" xfId="0" applyFill="1" applyBorder="1" applyAlignment="1">
      <alignment horizontal="center"/>
    </xf>
    <xf numFmtId="0" fontId="0" fillId="9" borderId="26" xfId="0" applyFill="1" applyBorder="1" applyAlignment="1">
      <alignment horizontal="center"/>
    </xf>
    <xf numFmtId="0" fontId="1" fillId="9" borderId="23" xfId="0" applyFont="1" applyFill="1" applyBorder="1" applyAlignment="1">
      <alignment horizontal="center"/>
    </xf>
    <xf numFmtId="10" fontId="0" fillId="9" borderId="35" xfId="0" applyNumberFormat="1" applyFill="1" applyBorder="1" applyAlignment="1">
      <alignment horizontal="center"/>
    </xf>
    <xf numFmtId="10" fontId="0" fillId="9" borderId="25" xfId="0" applyNumberFormat="1" applyFill="1" applyBorder="1" applyAlignment="1">
      <alignment horizontal="center"/>
    </xf>
    <xf numFmtId="10" fontId="1" fillId="9" borderId="6" xfId="0" applyNumberFormat="1" applyFont="1" applyFill="1" applyBorder="1" applyAlignment="1">
      <alignment horizontal="center"/>
    </xf>
    <xf numFmtId="10" fontId="0" fillId="9" borderId="7" xfId="0" applyNumberFormat="1" applyFill="1" applyBorder="1" applyAlignment="1">
      <alignment horizontal="center"/>
    </xf>
    <xf numFmtId="10" fontId="0" fillId="9" borderId="0" xfId="0" applyNumberFormat="1" applyFill="1" applyBorder="1" applyAlignment="1">
      <alignment horizontal="center"/>
    </xf>
    <xf numFmtId="10" fontId="0" fillId="9" borderId="26" xfId="0" applyNumberFormat="1" applyFill="1" applyBorder="1" applyAlignment="1">
      <alignment horizontal="center"/>
    </xf>
    <xf numFmtId="10" fontId="1" fillId="9" borderId="23" xfId="0" applyNumberFormat="1" applyFont="1" applyFill="1" applyBorder="1" applyAlignment="1">
      <alignment horizontal="center"/>
    </xf>
    <xf numFmtId="0" fontId="1" fillId="9" borderId="2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5" fillId="0" borderId="37" xfId="0" applyFont="1" applyBorder="1" applyAlignment="1">
      <alignment vertical="center" wrapText="1"/>
    </xf>
    <xf numFmtId="0" fontId="0" fillId="0" borderId="29" xfId="0" applyBorder="1" applyAlignment="1"/>
    <xf numFmtId="0" fontId="0" fillId="0" borderId="38" xfId="0" applyBorder="1" applyAlignment="1"/>
    <xf numFmtId="0" fontId="1" fillId="0" borderId="39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0" fillId="0" borderId="40" xfId="0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6" fillId="0" borderId="28" xfId="0" applyFont="1" applyBorder="1" applyAlignment="1">
      <alignment horizontal="right"/>
    </xf>
    <xf numFmtId="0" fontId="0" fillId="0" borderId="30" xfId="0" applyBorder="1" applyAlignment="1">
      <alignment horizontal="right"/>
    </xf>
    <xf numFmtId="0" fontId="1" fillId="0" borderId="41" xfId="0" applyFont="1" applyBorder="1" applyAlignment="1">
      <alignment horizontal="center"/>
    </xf>
    <xf numFmtId="164" fontId="1" fillId="0" borderId="24" xfId="0" applyNumberFormat="1" applyFont="1" applyBorder="1" applyAlignment="1">
      <alignment horizontal="center"/>
    </xf>
    <xf numFmtId="164" fontId="0" fillId="0" borderId="24" xfId="0" applyNumberFormat="1" applyBorder="1" applyAlignment="1">
      <alignment horizontal="center"/>
    </xf>
    <xf numFmtId="164" fontId="0" fillId="0" borderId="42" xfId="0" applyNumberFormat="1" applyBorder="1" applyAlignment="1">
      <alignment horizontal="center"/>
    </xf>
    <xf numFmtId="164" fontId="1" fillId="0" borderId="21" xfId="0" applyNumberFormat="1" applyFont="1" applyBorder="1" applyAlignment="1">
      <alignment horizontal="center"/>
    </xf>
    <xf numFmtId="0" fontId="16" fillId="0" borderId="0" xfId="0" applyFont="1" applyAlignment="1">
      <alignment horizontal="right"/>
    </xf>
    <xf numFmtId="0" fontId="0" fillId="0" borderId="18" xfId="0" applyBorder="1" applyAlignment="1">
      <alignment horizontal="right"/>
    </xf>
    <xf numFmtId="0" fontId="1" fillId="0" borderId="43" xfId="0" applyFont="1" applyBorder="1" applyAlignment="1">
      <alignment horizontal="center"/>
    </xf>
    <xf numFmtId="0" fontId="0" fillId="0" borderId="44" xfId="0" applyBorder="1" applyAlignment="1">
      <alignment horizontal="center"/>
    </xf>
    <xf numFmtId="164" fontId="1" fillId="0" borderId="44" xfId="0" applyNumberFormat="1" applyFont="1" applyBorder="1" applyAlignment="1">
      <alignment horizontal="center"/>
    </xf>
    <xf numFmtId="164" fontId="0" fillId="0" borderId="44" xfId="0" applyNumberFormat="1" applyBorder="1" applyAlignment="1">
      <alignment horizontal="center"/>
    </xf>
    <xf numFmtId="164" fontId="0" fillId="0" borderId="45" xfId="0" applyNumberFormat="1" applyBorder="1" applyAlignment="1">
      <alignment horizontal="center"/>
    </xf>
    <xf numFmtId="164" fontId="1" fillId="0" borderId="46" xfId="0" applyNumberFormat="1" applyFont="1" applyBorder="1" applyAlignment="1">
      <alignment horizontal="center"/>
    </xf>
    <xf numFmtId="0" fontId="0" fillId="0" borderId="31" xfId="0" applyBorder="1" applyAlignment="1">
      <alignment horizontal="right"/>
    </xf>
    <xf numFmtId="0" fontId="1" fillId="0" borderId="39" xfId="0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40" xfId="0" applyNumberFormat="1" applyBorder="1" applyAlignment="1">
      <alignment horizontal="center"/>
    </xf>
    <xf numFmtId="164" fontId="1" fillId="0" borderId="20" xfId="0" applyNumberFormat="1" applyFont="1" applyBorder="1" applyAlignment="1">
      <alignment horizontal="center"/>
    </xf>
    <xf numFmtId="0" fontId="1" fillId="0" borderId="47" xfId="0" applyFont="1" applyBorder="1" applyAlignment="1">
      <alignment horizontal="center"/>
    </xf>
    <xf numFmtId="0" fontId="0" fillId="0" borderId="48" xfId="0" applyBorder="1" applyAlignment="1">
      <alignment horizontal="center"/>
    </xf>
    <xf numFmtId="164" fontId="1" fillId="0" borderId="48" xfId="0" applyNumberFormat="1" applyFont="1" applyBorder="1" applyAlignment="1">
      <alignment horizontal="center"/>
    </xf>
    <xf numFmtId="164" fontId="0" fillId="0" borderId="48" xfId="0" applyNumberFormat="1" applyBorder="1" applyAlignment="1">
      <alignment horizontal="center"/>
    </xf>
    <xf numFmtId="164" fontId="0" fillId="0" borderId="49" xfId="0" applyNumberFormat="1" applyBorder="1" applyAlignment="1">
      <alignment horizontal="center"/>
    </xf>
    <xf numFmtId="164" fontId="1" fillId="0" borderId="50" xfId="0" applyNumberFormat="1" applyFont="1" applyBorder="1" applyAlignment="1">
      <alignment horizontal="center"/>
    </xf>
    <xf numFmtId="0" fontId="1" fillId="0" borderId="51" xfId="0" applyFont="1" applyBorder="1" applyAlignment="1">
      <alignment horizontal="center" wrapText="1"/>
    </xf>
    <xf numFmtId="0" fontId="0" fillId="0" borderId="27" xfId="0" applyBorder="1" applyAlignment="1">
      <alignment horizontal="center" wrapText="1"/>
    </xf>
    <xf numFmtId="0" fontId="1" fillId="0" borderId="27" xfId="0" applyFont="1" applyBorder="1" applyAlignment="1">
      <alignment horizontal="center" wrapText="1"/>
    </xf>
    <xf numFmtId="0" fontId="0" fillId="0" borderId="52" xfId="0" applyBorder="1" applyAlignment="1">
      <alignment horizontal="center" wrapText="1"/>
    </xf>
    <xf numFmtId="0" fontId="1" fillId="0" borderId="53" xfId="0" applyFont="1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3" fillId="0" borderId="13" xfId="0" applyFont="1" applyBorder="1" applyAlignment="1">
      <alignment horizontal="center" wrapText="1"/>
    </xf>
    <xf numFmtId="0" fontId="3" fillId="0" borderId="17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54" xfId="0" applyBorder="1" applyAlignment="1">
      <alignment horizontal="center"/>
    </xf>
    <xf numFmtId="0" fontId="0" fillId="0" borderId="19" xfId="0" applyBorder="1" applyAlignment="1">
      <alignment horizontal="right"/>
    </xf>
    <xf numFmtId="0" fontId="1" fillId="0" borderId="51" xfId="0" applyFont="1" applyBorder="1" applyAlignment="1">
      <alignment horizontal="center"/>
    </xf>
    <xf numFmtId="0" fontId="0" fillId="0" borderId="27" xfId="0" applyBorder="1" applyAlignment="1">
      <alignment horizontal="center"/>
    </xf>
    <xf numFmtId="164" fontId="1" fillId="0" borderId="27" xfId="0" applyNumberFormat="1" applyFont="1" applyBorder="1" applyAlignment="1">
      <alignment horizontal="center"/>
    </xf>
    <xf numFmtId="164" fontId="0" fillId="0" borderId="27" xfId="0" applyNumberFormat="1" applyBorder="1" applyAlignment="1">
      <alignment horizontal="center"/>
    </xf>
    <xf numFmtId="164" fontId="0" fillId="0" borderId="52" xfId="0" applyNumberFormat="1" applyBorder="1" applyAlignment="1">
      <alignment horizontal="center"/>
    </xf>
    <xf numFmtId="164" fontId="1" fillId="0" borderId="53" xfId="0" applyNumberFormat="1" applyFont="1" applyBorder="1" applyAlignment="1">
      <alignment horizontal="center"/>
    </xf>
    <xf numFmtId="0" fontId="16" fillId="0" borderId="0" xfId="0" applyFont="1" applyBorder="1" applyAlignment="1">
      <alignment horizontal="right"/>
    </xf>
    <xf numFmtId="0" fontId="1" fillId="0" borderId="55" xfId="0" applyFont="1" applyBorder="1" applyAlignment="1">
      <alignment horizontal="center"/>
    </xf>
    <xf numFmtId="0" fontId="0" fillId="0" borderId="5" xfId="0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56" xfId="0" applyNumberFormat="1" applyBorder="1" applyAlignment="1">
      <alignment horizontal="center"/>
    </xf>
    <xf numFmtId="164" fontId="1" fillId="0" borderId="22" xfId="0" applyNumberFormat="1" applyFont="1" applyBorder="1" applyAlignment="1">
      <alignment horizontal="center"/>
    </xf>
    <xf numFmtId="0" fontId="17" fillId="0" borderId="57" xfId="0" applyFont="1" applyBorder="1" applyAlignment="1">
      <alignment horizontal="center" vertical="center"/>
    </xf>
    <xf numFmtId="0" fontId="1" fillId="0" borderId="58" xfId="0" applyFont="1" applyBorder="1" applyAlignment="1">
      <alignment horizontal="center" wrapText="1"/>
    </xf>
    <xf numFmtId="0" fontId="1" fillId="0" borderId="59" xfId="0" applyFont="1" applyBorder="1" applyAlignment="1">
      <alignment horizontal="center" wrapText="1"/>
    </xf>
    <xf numFmtId="0" fontId="0" fillId="0" borderId="59" xfId="0" applyFont="1" applyBorder="1" applyAlignment="1">
      <alignment horizontal="center" wrapText="1"/>
    </xf>
    <xf numFmtId="0" fontId="0" fillId="0" borderId="60" xfId="0" applyFont="1" applyBorder="1" applyAlignment="1">
      <alignment horizontal="center" wrapText="1"/>
    </xf>
    <xf numFmtId="0" fontId="1" fillId="0" borderId="21" xfId="0" applyFont="1" applyFill="1" applyBorder="1" applyAlignment="1">
      <alignment horizontal="center" wrapText="1"/>
    </xf>
    <xf numFmtId="164" fontId="0" fillId="0" borderId="24" xfId="0" applyNumberFormat="1" applyFont="1" applyBorder="1" applyAlignment="1">
      <alignment horizontal="center"/>
    </xf>
    <xf numFmtId="164" fontId="0" fillId="0" borderId="42" xfId="0" applyNumberFormat="1" applyFont="1" applyBorder="1" applyAlignment="1">
      <alignment horizontal="center"/>
    </xf>
    <xf numFmtId="164" fontId="0" fillId="0" borderId="27" xfId="0" applyNumberFormat="1" applyFont="1" applyBorder="1" applyAlignment="1">
      <alignment horizontal="center"/>
    </xf>
    <xf numFmtId="164" fontId="0" fillId="0" borderId="52" xfId="0" applyNumberFormat="1" applyFont="1" applyBorder="1" applyAlignment="1">
      <alignment horizontal="center"/>
    </xf>
    <xf numFmtId="0" fontId="1" fillId="0" borderId="61" xfId="0" applyFont="1" applyBorder="1" applyAlignment="1">
      <alignment horizontal="right"/>
    </xf>
    <xf numFmtId="10" fontId="1" fillId="0" borderId="58" xfId="0" applyNumberFormat="1" applyFont="1" applyBorder="1" applyAlignment="1">
      <alignment horizontal="center"/>
    </xf>
    <xf numFmtId="10" fontId="1" fillId="0" borderId="59" xfId="0" applyNumberFormat="1" applyFont="1" applyBorder="1" applyAlignment="1">
      <alignment horizontal="center"/>
    </xf>
    <xf numFmtId="10" fontId="0" fillId="0" borderId="59" xfId="0" applyNumberFormat="1" applyFont="1" applyBorder="1" applyAlignment="1">
      <alignment horizontal="center"/>
    </xf>
    <xf numFmtId="10" fontId="1" fillId="0" borderId="62" xfId="0" applyNumberFormat="1" applyFont="1" applyBorder="1" applyAlignment="1">
      <alignment horizontal="center"/>
    </xf>
  </cellXfs>
  <cellStyles count="1">
    <cellStyle name="Normal" xfId="0" builtinId="0"/>
  </cellStyles>
  <dxfs count="42">
    <dxf>
      <fill>
        <patternFill>
          <bgColor theme="6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2" tint="-0.24994659260841701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2" tint="-0.24994659260841701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2" tint="-0.24994659260841701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2" tint="-0.24994659260841701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2" tint="-0.24994659260841701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2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36"/>
  <sheetViews>
    <sheetView workbookViewId="0">
      <selection activeCell="M2" sqref="M2"/>
    </sheetView>
  </sheetViews>
  <sheetFormatPr defaultRowHeight="15" x14ac:dyDescent="0.25"/>
  <cols>
    <col min="1" max="1" width="4" customWidth="1"/>
    <col min="2" max="2" width="32.5703125" bestFit="1" customWidth="1"/>
    <col min="3" max="4" width="20.7109375" customWidth="1"/>
    <col min="5" max="5" width="9.140625" style="1"/>
    <col min="6" max="7" width="20.7109375" customWidth="1"/>
    <col min="9" max="10" width="20.7109375" customWidth="1"/>
  </cols>
  <sheetData>
    <row r="1" spans="1:14" ht="16.5" thickBot="1" x14ac:dyDescent="0.3">
      <c r="A1" s="2"/>
    </row>
    <row r="2" spans="1:14" ht="15" customHeight="1" x14ac:dyDescent="0.25">
      <c r="B2" s="117" t="s">
        <v>48</v>
      </c>
      <c r="C2" s="115" t="s">
        <v>2</v>
      </c>
      <c r="D2" s="115"/>
      <c r="E2" s="116"/>
      <c r="F2" s="115" t="s">
        <v>32</v>
      </c>
      <c r="G2" s="115"/>
      <c r="H2" s="116"/>
      <c r="I2" s="115" t="s">
        <v>33</v>
      </c>
      <c r="J2" s="115"/>
      <c r="K2" s="116"/>
      <c r="N2" t="b">
        <v>1</v>
      </c>
    </row>
    <row r="3" spans="1:14" ht="15" customHeight="1" thickBot="1" x14ac:dyDescent="0.3">
      <c r="B3" s="118"/>
      <c r="C3" s="7" t="s">
        <v>181</v>
      </c>
      <c r="D3" s="30" t="s">
        <v>255</v>
      </c>
      <c r="E3" s="24" t="s">
        <v>3</v>
      </c>
      <c r="F3" s="7" t="s">
        <v>511</v>
      </c>
      <c r="G3" s="30" t="s">
        <v>355</v>
      </c>
      <c r="H3" s="24" t="s">
        <v>3</v>
      </c>
      <c r="I3" s="7" t="s">
        <v>512</v>
      </c>
      <c r="J3" s="30" t="s">
        <v>513</v>
      </c>
      <c r="K3" s="24" t="s">
        <v>3</v>
      </c>
      <c r="N3" t="b">
        <v>0</v>
      </c>
    </row>
    <row r="4" spans="1:14" x14ac:dyDescent="0.25">
      <c r="A4" s="9" t="s">
        <v>12</v>
      </c>
      <c r="B4" s="10" t="s">
        <v>1</v>
      </c>
      <c r="C4" s="54">
        <f>Sheet2!J1</f>
        <v>326</v>
      </c>
      <c r="D4" s="55">
        <f>Sheet3!J1</f>
        <v>93</v>
      </c>
      <c r="E4" s="56">
        <f>SUM(C4:D4)</f>
        <v>419</v>
      </c>
      <c r="F4" s="54">
        <f>Sheet4!J1</f>
        <v>218</v>
      </c>
      <c r="G4" s="55">
        <f>Sheet5!J1</f>
        <v>149</v>
      </c>
      <c r="H4" s="56">
        <f>SUM(F4:G4)</f>
        <v>367</v>
      </c>
      <c r="I4" s="54">
        <f>Sheet6!J1</f>
        <v>219</v>
      </c>
      <c r="J4" s="55">
        <f>Sheet7!J1</f>
        <v>35</v>
      </c>
      <c r="K4" s="56">
        <f>SUM(I4:J4)</f>
        <v>254</v>
      </c>
    </row>
    <row r="5" spans="1:14" x14ac:dyDescent="0.25">
      <c r="A5" s="9"/>
      <c r="B5" s="11" t="s">
        <v>0</v>
      </c>
      <c r="C5" s="57">
        <f ca="1">Sheet2!K1</f>
        <v>326</v>
      </c>
      <c r="D5" s="58">
        <f ca="1">Sheet3!K1</f>
        <v>0</v>
      </c>
      <c r="E5" s="59">
        <f ca="1">SUM(C5:D5)</f>
        <v>326</v>
      </c>
      <c r="F5" s="57">
        <f ca="1">Sheet4!K1</f>
        <v>218</v>
      </c>
      <c r="G5" s="58">
        <f ca="1">Sheet5!K1</f>
        <v>0</v>
      </c>
      <c r="H5" s="59">
        <f ca="1">SUM(F5:G5)</f>
        <v>218</v>
      </c>
      <c r="I5" s="57">
        <f ca="1">Sheet6!K1</f>
        <v>219</v>
      </c>
      <c r="J5" s="58">
        <f ca="1">Sheet7!K1</f>
        <v>0</v>
      </c>
      <c r="K5" s="59">
        <f ca="1">SUM(I5:J5)</f>
        <v>219</v>
      </c>
    </row>
    <row r="6" spans="1:14" x14ac:dyDescent="0.25">
      <c r="A6" s="9"/>
      <c r="B6" s="12" t="s">
        <v>4</v>
      </c>
      <c r="C6" s="60">
        <f ca="1">C5/C4</f>
        <v>1</v>
      </c>
      <c r="D6" s="61">
        <f ca="1">D5/D4</f>
        <v>0</v>
      </c>
      <c r="E6" s="62">
        <f t="shared" ref="E6" ca="1" si="0">E5/E4</f>
        <v>0.77804295942720769</v>
      </c>
      <c r="F6" s="60">
        <f ca="1">F5/F4</f>
        <v>1</v>
      </c>
      <c r="G6" s="61">
        <f t="shared" ref="G6" ca="1" si="1">G5/G4</f>
        <v>0</v>
      </c>
      <c r="H6" s="62">
        <f t="shared" ref="H6" ca="1" si="2">H5/H4</f>
        <v>0.59400544959128065</v>
      </c>
      <c r="I6" s="60">
        <f ca="1">I5/I4</f>
        <v>1</v>
      </c>
      <c r="J6" s="61">
        <f t="shared" ref="J6" ca="1" si="3">J5/J4</f>
        <v>0</v>
      </c>
      <c r="K6" s="62">
        <f t="shared" ref="K6" ca="1" si="4">K5/K4</f>
        <v>0.86220472440944884</v>
      </c>
    </row>
    <row r="7" spans="1:14" x14ac:dyDescent="0.25">
      <c r="A7" s="9"/>
      <c r="B7" s="13" t="s">
        <v>5</v>
      </c>
      <c r="C7" s="57">
        <f ca="1">C4-C9</f>
        <v>326</v>
      </c>
      <c r="D7" s="58">
        <f ca="1">D4-D9</f>
        <v>89</v>
      </c>
      <c r="E7" s="59">
        <f ca="1">SUM(C7:D7)</f>
        <v>415</v>
      </c>
      <c r="F7" s="57">
        <f ca="1">F4-F9</f>
        <v>218</v>
      </c>
      <c r="G7" s="58">
        <f ca="1">G4-G9</f>
        <v>149</v>
      </c>
      <c r="H7" s="59">
        <f ca="1">SUM(F7:G7)</f>
        <v>367</v>
      </c>
      <c r="I7" s="57">
        <f ca="1">I4-I9</f>
        <v>219</v>
      </c>
      <c r="J7" s="58">
        <f ca="1">J4-J9</f>
        <v>35</v>
      </c>
      <c r="K7" s="59">
        <f ca="1">SUM(I7:J7)</f>
        <v>254</v>
      </c>
    </row>
    <row r="8" spans="1:14" x14ac:dyDescent="0.25">
      <c r="A8" s="9"/>
      <c r="B8" s="14" t="s">
        <v>6</v>
      </c>
      <c r="C8" s="60">
        <f ca="1">C7/C4</f>
        <v>1</v>
      </c>
      <c r="D8" s="61">
        <f t="shared" ref="D8:E8" ca="1" si="5">D7/D4</f>
        <v>0.956989247311828</v>
      </c>
      <c r="E8" s="62">
        <f t="shared" ca="1" si="5"/>
        <v>0.99045346062052508</v>
      </c>
      <c r="F8" s="60">
        <f ca="1">F7/F4</f>
        <v>1</v>
      </c>
      <c r="G8" s="61">
        <f t="shared" ref="G8" ca="1" si="6">G7/G4</f>
        <v>1</v>
      </c>
      <c r="H8" s="62">
        <f t="shared" ref="H8" ca="1" si="7">H7/H4</f>
        <v>1</v>
      </c>
      <c r="I8" s="60">
        <f ca="1">I7/I4</f>
        <v>1</v>
      </c>
      <c r="J8" s="61">
        <f t="shared" ref="J8" ca="1" si="8">J7/J4</f>
        <v>1</v>
      </c>
      <c r="K8" s="62">
        <f t="shared" ref="K8" ca="1" si="9">K7/K4</f>
        <v>1</v>
      </c>
    </row>
    <row r="9" spans="1:14" ht="15" customHeight="1" x14ac:dyDescent="0.25">
      <c r="A9" s="9"/>
      <c r="B9" s="13" t="s">
        <v>7</v>
      </c>
      <c r="C9" s="57">
        <f ca="1">Sheet2!L1</f>
        <v>0</v>
      </c>
      <c r="D9" s="58">
        <f ca="1">Sheet3!L1</f>
        <v>4</v>
      </c>
      <c r="E9" s="59">
        <f ca="1">SUM(C9:D9)</f>
        <v>4</v>
      </c>
      <c r="F9" s="57">
        <f ca="1">Sheet4!L1</f>
        <v>0</v>
      </c>
      <c r="G9" s="58">
        <f ca="1">Sheet5!L1</f>
        <v>0</v>
      </c>
      <c r="H9" s="59">
        <f ca="1">SUM(F9:G9)</f>
        <v>0</v>
      </c>
      <c r="I9" s="57">
        <f ca="1">Sheet6!L1</f>
        <v>0</v>
      </c>
      <c r="J9" s="58">
        <f ca="1">Sheet7!L1</f>
        <v>0</v>
      </c>
      <c r="K9" s="59">
        <f ca="1">SUM(I9:J9)</f>
        <v>0</v>
      </c>
    </row>
    <row r="10" spans="1:14" ht="15" customHeight="1" x14ac:dyDescent="0.25">
      <c r="A10" s="9"/>
      <c r="B10" s="15" t="s">
        <v>8</v>
      </c>
      <c r="C10" s="60">
        <f ca="1">C9/C4</f>
        <v>0</v>
      </c>
      <c r="D10" s="61">
        <f t="shared" ref="D10:E10" ca="1" si="10">D9/D4</f>
        <v>4.3010752688172046E-2</v>
      </c>
      <c r="E10" s="62">
        <f t="shared" ca="1" si="10"/>
        <v>9.5465393794749408E-3</v>
      </c>
      <c r="F10" s="60">
        <f ca="1">F9/F4</f>
        <v>0</v>
      </c>
      <c r="G10" s="61">
        <f t="shared" ref="G10" ca="1" si="11">G9/G4</f>
        <v>0</v>
      </c>
      <c r="H10" s="62">
        <f t="shared" ref="H10" ca="1" si="12">H9/H4</f>
        <v>0</v>
      </c>
      <c r="I10" s="60">
        <f ca="1">I9/I4</f>
        <v>0</v>
      </c>
      <c r="J10" s="61">
        <f t="shared" ref="J10" ca="1" si="13">J9/J4</f>
        <v>0</v>
      </c>
      <c r="K10" s="62">
        <f t="shared" ref="K10" ca="1" si="14">K9/K4</f>
        <v>0</v>
      </c>
    </row>
    <row r="11" spans="1:14" x14ac:dyDescent="0.25">
      <c r="A11" s="9"/>
      <c r="B11" s="13" t="s">
        <v>10</v>
      </c>
      <c r="C11" s="3">
        <v>3</v>
      </c>
      <c r="D11" s="26">
        <v>2</v>
      </c>
      <c r="E11" s="59">
        <f>AVERAGE(C11:D11)</f>
        <v>2.5</v>
      </c>
      <c r="F11" s="3">
        <v>3</v>
      </c>
      <c r="G11" s="26">
        <v>2</v>
      </c>
      <c r="H11" s="59">
        <f>AVERAGE(F11:G11)</f>
        <v>2.5</v>
      </c>
      <c r="I11" s="3">
        <v>3</v>
      </c>
      <c r="J11" s="26">
        <v>3</v>
      </c>
      <c r="K11" s="59">
        <f>AVERAGE(I11:J11)</f>
        <v>3</v>
      </c>
    </row>
    <row r="12" spans="1:14" ht="15.75" thickBot="1" x14ac:dyDescent="0.3">
      <c r="A12" s="9"/>
      <c r="B12" s="16" t="s">
        <v>9</v>
      </c>
      <c r="C12" s="6">
        <v>4</v>
      </c>
      <c r="D12" s="27">
        <v>4</v>
      </c>
      <c r="E12" s="59">
        <f>AVERAGE(C12:D12)</f>
        <v>4</v>
      </c>
      <c r="F12" s="6">
        <v>3</v>
      </c>
      <c r="G12" s="27">
        <v>4</v>
      </c>
      <c r="H12" s="59">
        <f>AVERAGE(F12:G12)</f>
        <v>3.5</v>
      </c>
      <c r="I12" s="6">
        <v>3</v>
      </c>
      <c r="J12" s="27">
        <v>3</v>
      </c>
      <c r="K12" s="59">
        <f>AVERAGE(I12:J12)</f>
        <v>3</v>
      </c>
    </row>
    <row r="13" spans="1:14" x14ac:dyDescent="0.25">
      <c r="A13" s="9" t="s">
        <v>13</v>
      </c>
      <c r="B13" s="22" t="s">
        <v>35</v>
      </c>
      <c r="C13" s="8">
        <v>0</v>
      </c>
      <c r="D13" s="25">
        <v>0</v>
      </c>
      <c r="E13" s="56">
        <f>SUM(C13:D13)</f>
        <v>0</v>
      </c>
      <c r="F13" s="8">
        <v>0</v>
      </c>
      <c r="G13" s="25">
        <v>2</v>
      </c>
      <c r="H13" s="56">
        <f>SUM(F13:G13)</f>
        <v>2</v>
      </c>
      <c r="I13" s="8">
        <v>0</v>
      </c>
      <c r="J13" s="25">
        <v>0</v>
      </c>
      <c r="K13" s="56">
        <f>SUM(I13:J13)</f>
        <v>0</v>
      </c>
    </row>
    <row r="14" spans="1:14" x14ac:dyDescent="0.25">
      <c r="A14" s="9"/>
      <c r="B14" s="14" t="s">
        <v>18</v>
      </c>
      <c r="C14" s="63">
        <f ca="1">Sheet2!M1</f>
        <v>0</v>
      </c>
      <c r="D14" s="64">
        <f ca="1">Sheet3!M1</f>
        <v>0</v>
      </c>
      <c r="E14" s="65">
        <f ca="1">SUM(C14:D14)</f>
        <v>0</v>
      </c>
      <c r="F14" s="63">
        <f ca="1">Sheet4!M1</f>
        <v>0</v>
      </c>
      <c r="G14" s="64">
        <f ca="1">Sheet5!M1</f>
        <v>5</v>
      </c>
      <c r="H14" s="65">
        <f ca="1">SUM(F14:G14)</f>
        <v>5</v>
      </c>
      <c r="I14" s="63">
        <f ca="1">Sheet6!M1</f>
        <v>0</v>
      </c>
      <c r="J14" s="64">
        <f ca="1">Sheet7!M1</f>
        <v>0</v>
      </c>
      <c r="K14" s="65">
        <f ca="1">SUM(I14:J14)</f>
        <v>0</v>
      </c>
    </row>
    <row r="15" spans="1:14" x14ac:dyDescent="0.25">
      <c r="A15" s="9"/>
      <c r="B15" s="15" t="s">
        <v>19</v>
      </c>
      <c r="C15" s="60">
        <f t="shared" ref="C15:K15" ca="1" si="15">C14/C4</f>
        <v>0</v>
      </c>
      <c r="D15" s="61">
        <f t="shared" ca="1" si="15"/>
        <v>0</v>
      </c>
      <c r="E15" s="62">
        <f t="shared" ca="1" si="15"/>
        <v>0</v>
      </c>
      <c r="F15" s="60">
        <f t="shared" ca="1" si="15"/>
        <v>0</v>
      </c>
      <c r="G15" s="61">
        <f t="shared" ca="1" si="15"/>
        <v>3.3557046979865772E-2</v>
      </c>
      <c r="H15" s="62">
        <f t="shared" ca="1" si="15"/>
        <v>1.3623978201634877E-2</v>
      </c>
      <c r="I15" s="60">
        <f t="shared" ca="1" si="15"/>
        <v>0</v>
      </c>
      <c r="J15" s="61">
        <f t="shared" ca="1" si="15"/>
        <v>0</v>
      </c>
      <c r="K15" s="62">
        <f t="shared" ca="1" si="15"/>
        <v>0</v>
      </c>
    </row>
    <row r="16" spans="1:14" x14ac:dyDescent="0.25">
      <c r="A16" s="9"/>
      <c r="B16" s="14" t="s">
        <v>36</v>
      </c>
      <c r="C16" s="4">
        <v>0</v>
      </c>
      <c r="D16" s="28">
        <v>0</v>
      </c>
      <c r="E16" s="65">
        <f>SUM(C16:D16)</f>
        <v>0</v>
      </c>
      <c r="F16" s="4">
        <v>0</v>
      </c>
      <c r="G16" s="28">
        <v>0</v>
      </c>
      <c r="H16" s="65">
        <f>SUM(F16:G16)</f>
        <v>0</v>
      </c>
      <c r="I16" s="4">
        <v>0</v>
      </c>
      <c r="J16" s="28">
        <v>0</v>
      </c>
      <c r="K16" s="65">
        <f>SUM(I16:J16)</f>
        <v>0</v>
      </c>
    </row>
    <row r="17" spans="1:11" x14ac:dyDescent="0.25">
      <c r="B17" s="14" t="s">
        <v>20</v>
      </c>
      <c r="C17" s="74">
        <v>0</v>
      </c>
      <c r="D17" s="28">
        <v>0</v>
      </c>
      <c r="E17" s="65">
        <f>SUM(C17:D17)</f>
        <v>0</v>
      </c>
      <c r="F17" s="4">
        <v>0</v>
      </c>
      <c r="G17" s="28">
        <v>0</v>
      </c>
      <c r="H17" s="65">
        <f>SUM(F17:G17)</f>
        <v>0</v>
      </c>
      <c r="I17" s="4">
        <v>0</v>
      </c>
      <c r="J17" s="28">
        <v>0</v>
      </c>
      <c r="K17" s="65">
        <f>SUM(I17:J17)</f>
        <v>0</v>
      </c>
    </row>
    <row r="18" spans="1:11" ht="15.75" thickBot="1" x14ac:dyDescent="0.3">
      <c r="A18" s="9"/>
      <c r="B18" s="14" t="s">
        <v>21</v>
      </c>
      <c r="C18" s="66">
        <f t="shared" ref="C18:K18" si="16">C17/C4</f>
        <v>0</v>
      </c>
      <c r="D18" s="67">
        <f t="shared" si="16"/>
        <v>0</v>
      </c>
      <c r="E18" s="68">
        <f t="shared" si="16"/>
        <v>0</v>
      </c>
      <c r="F18" s="69">
        <f t="shared" si="16"/>
        <v>0</v>
      </c>
      <c r="G18" s="67">
        <f t="shared" si="16"/>
        <v>0</v>
      </c>
      <c r="H18" s="68">
        <f t="shared" si="16"/>
        <v>0</v>
      </c>
      <c r="I18" s="69">
        <f t="shared" si="16"/>
        <v>0</v>
      </c>
      <c r="J18" s="67">
        <f t="shared" si="16"/>
        <v>0</v>
      </c>
      <c r="K18" s="68">
        <f t="shared" si="16"/>
        <v>0</v>
      </c>
    </row>
    <row r="19" spans="1:11" x14ac:dyDescent="0.25">
      <c r="A19" s="9" t="s">
        <v>14</v>
      </c>
      <c r="B19" s="22" t="s">
        <v>37</v>
      </c>
      <c r="C19" s="4">
        <v>0</v>
      </c>
      <c r="D19" s="28">
        <v>10</v>
      </c>
      <c r="E19" s="65">
        <f>SUM(C19:D19)</f>
        <v>10</v>
      </c>
      <c r="F19" s="4">
        <v>0</v>
      </c>
      <c r="G19" s="28">
        <v>38</v>
      </c>
      <c r="H19" s="65">
        <f>SUM(F19:G19)</f>
        <v>38</v>
      </c>
      <c r="I19" s="4">
        <v>0</v>
      </c>
      <c r="J19" s="28">
        <v>10</v>
      </c>
      <c r="K19" s="65">
        <f>SUM(I19:J19)</f>
        <v>10</v>
      </c>
    </row>
    <row r="20" spans="1:11" x14ac:dyDescent="0.25">
      <c r="A20" s="9"/>
      <c r="B20" s="14" t="s">
        <v>26</v>
      </c>
      <c r="C20" s="63">
        <f ca="1">Sheet2!N1</f>
        <v>0</v>
      </c>
      <c r="D20" s="64">
        <f ca="1">Sheet3!N1</f>
        <v>44</v>
      </c>
      <c r="E20" s="65">
        <f ca="1">SUM(C20:D20)</f>
        <v>44</v>
      </c>
      <c r="F20" s="63">
        <f ca="1">Sheet4!N1</f>
        <v>0</v>
      </c>
      <c r="G20" s="64">
        <f ca="1">Sheet5!N1</f>
        <v>100</v>
      </c>
      <c r="H20" s="65">
        <f ca="1">SUM(F20:G20)</f>
        <v>100</v>
      </c>
      <c r="I20" s="63">
        <f ca="1">Sheet6!N1</f>
        <v>0</v>
      </c>
      <c r="J20" s="64">
        <f ca="1">Sheet7!N1</f>
        <v>17</v>
      </c>
      <c r="K20" s="65">
        <f ca="1">SUM(I20:J20)</f>
        <v>17</v>
      </c>
    </row>
    <row r="21" spans="1:11" x14ac:dyDescent="0.25">
      <c r="A21" s="9"/>
      <c r="B21" s="15" t="s">
        <v>27</v>
      </c>
      <c r="C21" s="60">
        <f t="shared" ref="C21:K21" ca="1" si="17">C20/C4</f>
        <v>0</v>
      </c>
      <c r="D21" s="61">
        <f t="shared" ca="1" si="17"/>
        <v>0.4731182795698925</v>
      </c>
      <c r="E21" s="62">
        <f t="shared" ca="1" si="17"/>
        <v>0.10501193317422435</v>
      </c>
      <c r="F21" s="60">
        <f t="shared" ca="1" si="17"/>
        <v>0</v>
      </c>
      <c r="G21" s="61">
        <f t="shared" ca="1" si="17"/>
        <v>0.67114093959731547</v>
      </c>
      <c r="H21" s="62">
        <f t="shared" ca="1" si="17"/>
        <v>0.27247956403269757</v>
      </c>
      <c r="I21" s="60">
        <f t="shared" ca="1" si="17"/>
        <v>0</v>
      </c>
      <c r="J21" s="61">
        <f t="shared" ca="1" si="17"/>
        <v>0.48571428571428571</v>
      </c>
      <c r="K21" s="62">
        <f t="shared" ca="1" si="17"/>
        <v>6.6929133858267723E-2</v>
      </c>
    </row>
    <row r="22" spans="1:11" x14ac:dyDescent="0.25">
      <c r="A22" s="9"/>
      <c r="B22" s="13" t="s">
        <v>38</v>
      </c>
      <c r="C22" s="3">
        <v>0</v>
      </c>
      <c r="D22" s="26">
        <v>0</v>
      </c>
      <c r="E22" s="65">
        <f>SUM(C22:D22)</f>
        <v>0</v>
      </c>
      <c r="F22" s="3">
        <v>0</v>
      </c>
      <c r="G22" s="26">
        <v>2</v>
      </c>
      <c r="H22" s="65">
        <f>SUM(F22:G22)</f>
        <v>2</v>
      </c>
      <c r="I22" s="3">
        <v>0</v>
      </c>
      <c r="J22" s="26">
        <v>0</v>
      </c>
      <c r="K22" s="65">
        <f>SUM(I22:J22)</f>
        <v>0</v>
      </c>
    </row>
    <row r="23" spans="1:11" x14ac:dyDescent="0.25">
      <c r="A23" s="9"/>
      <c r="B23" s="14" t="s">
        <v>28</v>
      </c>
      <c r="C23" s="63">
        <f ca="1">Sheet2!O1</f>
        <v>0</v>
      </c>
      <c r="D23" s="64">
        <f ca="1">Sheet3!O1</f>
        <v>0</v>
      </c>
      <c r="E23" s="65">
        <f ca="1">SUM(C23:D23)</f>
        <v>0</v>
      </c>
      <c r="F23" s="63">
        <f ca="1">Sheet4!O1</f>
        <v>0</v>
      </c>
      <c r="G23" s="64">
        <f ca="1">Sheet5!O1</f>
        <v>6</v>
      </c>
      <c r="H23" s="65">
        <f ca="1">SUM(F23:G23)</f>
        <v>6</v>
      </c>
      <c r="I23" s="63">
        <f ca="1">Sheet6!O1</f>
        <v>0</v>
      </c>
      <c r="J23" s="64">
        <f ca="1">Sheet7!O1</f>
        <v>0</v>
      </c>
      <c r="K23" s="65">
        <f ca="1">SUM(I23:J23)</f>
        <v>0</v>
      </c>
    </row>
    <row r="24" spans="1:11" x14ac:dyDescent="0.25">
      <c r="A24" s="9"/>
      <c r="B24" s="15" t="s">
        <v>29</v>
      </c>
      <c r="C24" s="60">
        <f t="shared" ref="C24:K24" ca="1" si="18">C23/C4</f>
        <v>0</v>
      </c>
      <c r="D24" s="61">
        <f t="shared" ca="1" si="18"/>
        <v>0</v>
      </c>
      <c r="E24" s="62">
        <f t="shared" ca="1" si="18"/>
        <v>0</v>
      </c>
      <c r="F24" s="60">
        <f t="shared" ca="1" si="18"/>
        <v>0</v>
      </c>
      <c r="G24" s="61">
        <f t="shared" ca="1" si="18"/>
        <v>4.0268456375838924E-2</v>
      </c>
      <c r="H24" s="62">
        <f t="shared" ca="1" si="18"/>
        <v>1.6348773841961851E-2</v>
      </c>
      <c r="I24" s="60">
        <f t="shared" ca="1" si="18"/>
        <v>0</v>
      </c>
      <c r="J24" s="61">
        <f t="shared" ca="1" si="18"/>
        <v>0</v>
      </c>
      <c r="K24" s="62">
        <f t="shared" ca="1" si="18"/>
        <v>0</v>
      </c>
    </row>
    <row r="25" spans="1:11" x14ac:dyDescent="0.25">
      <c r="A25" s="9"/>
      <c r="B25" s="13" t="s">
        <v>11</v>
      </c>
      <c r="C25" s="23">
        <v>110</v>
      </c>
      <c r="D25" s="29">
        <v>0</v>
      </c>
      <c r="E25" s="73">
        <f>SUM(C25:D25)</f>
        <v>110</v>
      </c>
      <c r="F25" s="23">
        <v>57</v>
      </c>
      <c r="G25" s="29">
        <v>0</v>
      </c>
      <c r="H25" s="73">
        <f>SUM(F25:G25)</f>
        <v>57</v>
      </c>
      <c r="I25" s="23">
        <v>63</v>
      </c>
      <c r="J25" s="29">
        <v>0</v>
      </c>
      <c r="K25" s="73">
        <f>SUM(I25:J25)</f>
        <v>63</v>
      </c>
    </row>
    <row r="26" spans="1:11" x14ac:dyDescent="0.25">
      <c r="A26" s="9"/>
      <c r="B26" s="14" t="s">
        <v>24</v>
      </c>
      <c r="C26" s="63">
        <f ca="1">Sheet2!P1</f>
        <v>115</v>
      </c>
      <c r="D26" s="64">
        <f ca="1">Sheet3!P1</f>
        <v>40</v>
      </c>
      <c r="E26" s="65">
        <f ca="1">SUM(C26:D26)</f>
        <v>155</v>
      </c>
      <c r="F26" s="63">
        <f ca="1">Sheet4!P1</f>
        <v>105</v>
      </c>
      <c r="G26" s="64">
        <f ca="1">Sheet5!P1</f>
        <v>9</v>
      </c>
      <c r="H26" s="65">
        <f ca="1">SUM(F26:G26)</f>
        <v>114</v>
      </c>
      <c r="I26" s="63">
        <f ca="1">Sheet6!P1</f>
        <v>63</v>
      </c>
      <c r="J26" s="64">
        <f ca="1">Sheet7!P1</f>
        <v>6</v>
      </c>
      <c r="K26" s="65">
        <f ca="1">SUM(I26:J26)</f>
        <v>69</v>
      </c>
    </row>
    <row r="27" spans="1:11" x14ac:dyDescent="0.25">
      <c r="B27" s="14" t="s">
        <v>25</v>
      </c>
      <c r="C27" s="70">
        <f t="shared" ref="C27:K27" ca="1" si="19">C26/C4</f>
        <v>0.35276073619631904</v>
      </c>
      <c r="D27" s="71">
        <f t="shared" ca="1" si="19"/>
        <v>0.43010752688172044</v>
      </c>
      <c r="E27" s="72">
        <f t="shared" ca="1" si="19"/>
        <v>0.36992840095465396</v>
      </c>
      <c r="F27" s="70">
        <f t="shared" ca="1" si="19"/>
        <v>0.48165137614678899</v>
      </c>
      <c r="G27" s="71">
        <f t="shared" ca="1" si="19"/>
        <v>6.0402684563758392E-2</v>
      </c>
      <c r="H27" s="72">
        <f t="shared" ca="1" si="19"/>
        <v>0.31062670299727518</v>
      </c>
      <c r="I27" s="70">
        <f t="shared" ca="1" si="19"/>
        <v>0.28767123287671231</v>
      </c>
      <c r="J27" s="71">
        <f t="shared" ca="1" si="19"/>
        <v>0.17142857142857143</v>
      </c>
      <c r="K27" s="72">
        <f t="shared" ca="1" si="19"/>
        <v>0.27165354330708663</v>
      </c>
    </row>
    <row r="28" spans="1:11" x14ac:dyDescent="0.25">
      <c r="A28" s="9"/>
      <c r="B28" s="13" t="s">
        <v>31</v>
      </c>
      <c r="C28" s="23">
        <v>0</v>
      </c>
      <c r="D28" s="29">
        <v>0</v>
      </c>
      <c r="E28" s="73">
        <f>SUM(C28:D28)</f>
        <v>0</v>
      </c>
      <c r="F28" s="23">
        <v>0</v>
      </c>
      <c r="G28" s="29">
        <v>4</v>
      </c>
      <c r="H28" s="73">
        <f>SUM(F28:G28)</f>
        <v>4</v>
      </c>
      <c r="I28" s="23">
        <v>0</v>
      </c>
      <c r="J28" s="29">
        <v>0</v>
      </c>
      <c r="K28" s="73">
        <f>SUM(I28:J28)</f>
        <v>0</v>
      </c>
    </row>
    <row r="29" spans="1:11" x14ac:dyDescent="0.25">
      <c r="A29" s="9"/>
      <c r="B29" s="14" t="s">
        <v>23</v>
      </c>
      <c r="C29" s="63">
        <f ca="1">Sheet2!Q1</f>
        <v>0</v>
      </c>
      <c r="D29" s="64">
        <f ca="1">Sheet3!Q1</f>
        <v>0</v>
      </c>
      <c r="E29" s="65">
        <f ca="1">SUM(C29:D29)</f>
        <v>0</v>
      </c>
      <c r="F29" s="63">
        <f ca="1">Sheet4!Q1</f>
        <v>0</v>
      </c>
      <c r="G29" s="64">
        <f ca="1">Sheet5!Q1</f>
        <v>4</v>
      </c>
      <c r="H29" s="65">
        <f ca="1">SUM(F29:G29)</f>
        <v>4</v>
      </c>
      <c r="I29" s="63">
        <f ca="1">Sheet6!Q1</f>
        <v>0</v>
      </c>
      <c r="J29" s="64">
        <f ca="1">Sheet7!Q1</f>
        <v>0</v>
      </c>
      <c r="K29" s="65">
        <f ca="1">SUM(I29:J29)</f>
        <v>0</v>
      </c>
    </row>
    <row r="30" spans="1:11" ht="15.75" thickBot="1" x14ac:dyDescent="0.3">
      <c r="A30" s="9"/>
      <c r="B30" s="16" t="s">
        <v>22</v>
      </c>
      <c r="C30" s="69">
        <f t="shared" ref="C30:K30" ca="1" si="20">C29/C4</f>
        <v>0</v>
      </c>
      <c r="D30" s="67">
        <f t="shared" ca="1" si="20"/>
        <v>0</v>
      </c>
      <c r="E30" s="68">
        <f t="shared" ca="1" si="20"/>
        <v>0</v>
      </c>
      <c r="F30" s="69">
        <f t="shared" ca="1" si="20"/>
        <v>0</v>
      </c>
      <c r="G30" s="67">
        <f t="shared" ca="1" si="20"/>
        <v>2.6845637583892617E-2</v>
      </c>
      <c r="H30" s="68">
        <f t="shared" ca="1" si="20"/>
        <v>1.0899182561307902E-2</v>
      </c>
      <c r="I30" s="69">
        <f t="shared" ca="1" si="20"/>
        <v>0</v>
      </c>
      <c r="J30" s="67">
        <f t="shared" ca="1" si="20"/>
        <v>0</v>
      </c>
      <c r="K30" s="68">
        <f t="shared" ca="1" si="20"/>
        <v>0</v>
      </c>
    </row>
    <row r="31" spans="1:11" x14ac:dyDescent="0.25">
      <c r="A31" s="9" t="s">
        <v>17</v>
      </c>
      <c r="B31" s="17" t="s">
        <v>30</v>
      </c>
      <c r="C31" s="20">
        <v>119</v>
      </c>
      <c r="D31" s="33"/>
      <c r="E31" s="31"/>
      <c r="F31" s="20">
        <v>78</v>
      </c>
      <c r="G31" s="33"/>
      <c r="H31" s="31"/>
      <c r="I31" s="20">
        <v>57</v>
      </c>
      <c r="J31" s="33"/>
      <c r="K31" s="35"/>
    </row>
    <row r="32" spans="1:11" x14ac:dyDescent="0.25">
      <c r="B32" s="18" t="s">
        <v>11</v>
      </c>
      <c r="C32" s="5">
        <v>66</v>
      </c>
      <c r="D32" s="34"/>
      <c r="E32" s="32"/>
      <c r="F32" s="5">
        <v>25</v>
      </c>
      <c r="G32" s="34"/>
      <c r="H32" s="32"/>
      <c r="I32" s="5">
        <v>40</v>
      </c>
      <c r="J32" s="34"/>
      <c r="K32" s="36"/>
    </row>
    <row r="33" spans="2:11" x14ac:dyDescent="0.25">
      <c r="B33" s="18" t="s">
        <v>15</v>
      </c>
      <c r="C33" s="5">
        <v>31</v>
      </c>
      <c r="D33" s="34"/>
      <c r="E33" s="32"/>
      <c r="F33" s="5">
        <v>14</v>
      </c>
      <c r="G33" s="34"/>
      <c r="H33" s="32"/>
      <c r="I33" s="5">
        <v>6</v>
      </c>
      <c r="J33" s="34"/>
      <c r="K33" s="36"/>
    </row>
    <row r="34" spans="2:11" ht="15.75" thickBot="1" x14ac:dyDescent="0.3">
      <c r="B34" s="19" t="s">
        <v>16</v>
      </c>
      <c r="C34" s="21">
        <v>0</v>
      </c>
      <c r="D34" s="34"/>
      <c r="E34" s="32"/>
      <c r="F34" s="21">
        <v>2</v>
      </c>
      <c r="G34" s="34"/>
      <c r="H34" s="32"/>
      <c r="I34" s="21">
        <v>0</v>
      </c>
      <c r="J34" s="34"/>
      <c r="K34" s="36"/>
    </row>
    <row r="35" spans="2:11" x14ac:dyDescent="0.25">
      <c r="B35" s="22" t="s">
        <v>39</v>
      </c>
      <c r="C35" s="48">
        <v>5</v>
      </c>
      <c r="D35" s="1"/>
      <c r="F35" s="49">
        <v>4</v>
      </c>
      <c r="I35" s="50">
        <v>2</v>
      </c>
    </row>
    <row r="36" spans="2:11" ht="15.75" thickBot="1" x14ac:dyDescent="0.3">
      <c r="B36" s="19" t="s">
        <v>40</v>
      </c>
      <c r="C36" s="51">
        <v>4</v>
      </c>
      <c r="D36" s="1"/>
      <c r="F36" s="52">
        <v>3</v>
      </c>
      <c r="I36" s="53">
        <v>2</v>
      </c>
    </row>
  </sheetData>
  <mergeCells count="4">
    <mergeCell ref="F2:H2"/>
    <mergeCell ref="I2:K2"/>
    <mergeCell ref="C2:E2"/>
    <mergeCell ref="B2:B3"/>
  </mergeCells>
  <pageMargins left="0.7" right="0.7" top="0.75" bottom="0.75" header="0.3" footer="0.3"/>
  <pageSetup orientation="portrait" r:id="rId1"/>
  <ignoredErrors>
    <ignoredError sqref="E7:E9 E6 E15 E18 E21 E24 K6 K8 K15 K18 K21 K24 K27 E27" formula="1"/>
    <ignoredError sqref="D30 H30 F6:G6 F10:I10 F7:G8 I7:I8 I6 F30:G30 I30 H29 F15:G15 I15 F21:G21 F24:G24 F27:G27 I27 I21 H14 H11:H13 F18:G18 H28 I18 I24" evalError="1"/>
    <ignoredError sqref="H6 H7:H9 H15:H27" evalError="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Q327"/>
  <sheetViews>
    <sheetView workbookViewId="0">
      <pane ySplit="1" topLeftCell="A2" activePane="bottomLeft" state="frozen"/>
      <selection pane="bottomLeft" activeCell="B1" sqref="B1"/>
    </sheetView>
  </sheetViews>
  <sheetFormatPr defaultRowHeight="15" x14ac:dyDescent="0.25"/>
  <cols>
    <col min="1" max="1" width="203.5703125" style="38" customWidth="1"/>
    <col min="2" max="8" width="9.140625" customWidth="1"/>
  </cols>
  <sheetData>
    <row r="1" spans="1:17" ht="15.75" thickBot="1" x14ac:dyDescent="0.3">
      <c r="A1" s="39" t="s">
        <v>34</v>
      </c>
      <c r="B1" s="44" t="b">
        <v>1</v>
      </c>
      <c r="C1" s="47" t="b">
        <v>1</v>
      </c>
      <c r="D1" s="45" t="b">
        <v>1</v>
      </c>
      <c r="E1" s="43" t="b">
        <v>1</v>
      </c>
      <c r="F1" s="42" t="b">
        <v>1</v>
      </c>
      <c r="G1" s="41" t="b">
        <v>1</v>
      </c>
      <c r="H1" s="46" t="b">
        <v>1</v>
      </c>
      <c r="J1">
        <f>COUNTA(A:A) - 1</f>
        <v>326</v>
      </c>
      <c r="K1">
        <f ca="1">SUM(OFFSET(B1, 1, 0, $J$1, 1))</f>
        <v>326</v>
      </c>
      <c r="L1">
        <f t="shared" ref="L1:Q1" ca="1" si="0">SUM(OFFSET(C1, 1, 0, $J$1, 1))</f>
        <v>0</v>
      </c>
      <c r="M1">
        <f t="shared" ca="1" si="0"/>
        <v>0</v>
      </c>
      <c r="N1">
        <f t="shared" ca="1" si="0"/>
        <v>0</v>
      </c>
      <c r="O1">
        <f t="shared" ca="1" si="0"/>
        <v>0</v>
      </c>
      <c r="P1">
        <f t="shared" ca="1" si="0"/>
        <v>115</v>
      </c>
      <c r="Q1">
        <f t="shared" ca="1" si="0"/>
        <v>0</v>
      </c>
    </row>
    <row r="2" spans="1:17" ht="15.75" thickTop="1" x14ac:dyDescent="0.25">
      <c r="A2" s="37" t="s">
        <v>49</v>
      </c>
      <c r="B2" s="40">
        <v>1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</row>
    <row r="3" spans="1:17" x14ac:dyDescent="0.25">
      <c r="A3" s="37" t="s">
        <v>50</v>
      </c>
      <c r="B3" s="40">
        <v>1</v>
      </c>
      <c r="C3">
        <v>0</v>
      </c>
      <c r="D3">
        <v>0</v>
      </c>
      <c r="E3">
        <v>0</v>
      </c>
      <c r="F3">
        <v>0</v>
      </c>
      <c r="G3">
        <v>1</v>
      </c>
      <c r="H3">
        <v>0</v>
      </c>
    </row>
    <row r="4" spans="1:17" x14ac:dyDescent="0.25">
      <c r="A4" s="37" t="s">
        <v>51</v>
      </c>
      <c r="B4" s="40">
        <v>1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</row>
    <row r="5" spans="1:17" x14ac:dyDescent="0.25">
      <c r="A5" s="37" t="s">
        <v>52</v>
      </c>
      <c r="B5" s="40">
        <v>1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</row>
    <row r="6" spans="1:17" x14ac:dyDescent="0.25">
      <c r="A6" s="37" t="s">
        <v>53</v>
      </c>
      <c r="B6" s="40">
        <v>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</row>
    <row r="7" spans="1:17" x14ac:dyDescent="0.25">
      <c r="A7" s="37" t="s">
        <v>54</v>
      </c>
      <c r="B7" s="40">
        <v>1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</row>
    <row r="8" spans="1:17" x14ac:dyDescent="0.25">
      <c r="A8" s="37" t="s">
        <v>55</v>
      </c>
      <c r="B8" s="40">
        <v>1</v>
      </c>
      <c r="C8">
        <v>0</v>
      </c>
      <c r="D8">
        <v>0</v>
      </c>
      <c r="E8">
        <v>0</v>
      </c>
      <c r="F8">
        <v>0</v>
      </c>
      <c r="G8">
        <v>4</v>
      </c>
      <c r="H8">
        <v>0</v>
      </c>
    </row>
    <row r="9" spans="1:17" x14ac:dyDescent="0.25">
      <c r="A9" s="37" t="s">
        <v>56</v>
      </c>
      <c r="B9" s="40">
        <v>1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</row>
    <row r="10" spans="1:17" x14ac:dyDescent="0.25">
      <c r="A10" s="37" t="s">
        <v>57</v>
      </c>
      <c r="B10" s="40">
        <v>1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</row>
    <row r="11" spans="1:17" x14ac:dyDescent="0.25">
      <c r="A11" s="37" t="s">
        <v>58</v>
      </c>
      <c r="B11" s="40">
        <v>1</v>
      </c>
      <c r="C11">
        <v>0</v>
      </c>
      <c r="D11">
        <v>0</v>
      </c>
      <c r="E11">
        <v>0</v>
      </c>
      <c r="F11">
        <v>0</v>
      </c>
      <c r="G11">
        <v>4</v>
      </c>
      <c r="H11">
        <v>0</v>
      </c>
    </row>
    <row r="12" spans="1:17" x14ac:dyDescent="0.25">
      <c r="A12" s="37" t="s">
        <v>47</v>
      </c>
      <c r="B12" s="40">
        <v>1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</row>
    <row r="13" spans="1:17" x14ac:dyDescent="0.25">
      <c r="A13" s="37" t="s">
        <v>59</v>
      </c>
      <c r="B13" s="40">
        <v>1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</row>
    <row r="14" spans="1:17" x14ac:dyDescent="0.25">
      <c r="A14" s="37" t="s">
        <v>60</v>
      </c>
      <c r="B14" s="40">
        <v>1</v>
      </c>
      <c r="C14">
        <v>0</v>
      </c>
      <c r="D14">
        <v>0</v>
      </c>
      <c r="E14">
        <v>0</v>
      </c>
      <c r="F14">
        <v>0</v>
      </c>
      <c r="G14">
        <v>4</v>
      </c>
      <c r="H14">
        <v>0</v>
      </c>
    </row>
    <row r="15" spans="1:17" x14ac:dyDescent="0.25">
      <c r="A15" s="37" t="s">
        <v>47</v>
      </c>
      <c r="B15" s="40">
        <v>1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</row>
    <row r="16" spans="1:17" x14ac:dyDescent="0.25">
      <c r="A16" s="37" t="s">
        <v>46</v>
      </c>
      <c r="B16" s="40">
        <v>1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</row>
    <row r="17" spans="1:8" x14ac:dyDescent="0.25">
      <c r="A17" s="37" t="s">
        <v>56</v>
      </c>
      <c r="B17" s="40">
        <v>1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</row>
    <row r="18" spans="1:8" x14ac:dyDescent="0.25">
      <c r="A18" s="37" t="s">
        <v>57</v>
      </c>
      <c r="B18" s="40">
        <v>1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</row>
    <row r="19" spans="1:8" x14ac:dyDescent="0.25">
      <c r="A19" s="37" t="s">
        <v>61</v>
      </c>
      <c r="B19" s="40">
        <v>1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</row>
    <row r="20" spans="1:8" x14ac:dyDescent="0.25">
      <c r="A20" s="37" t="s">
        <v>62</v>
      </c>
      <c r="B20" s="40">
        <v>1</v>
      </c>
      <c r="C20">
        <v>0</v>
      </c>
      <c r="D20">
        <v>0</v>
      </c>
      <c r="E20">
        <v>0</v>
      </c>
      <c r="F20">
        <v>0</v>
      </c>
      <c r="G20">
        <v>4</v>
      </c>
      <c r="H20">
        <v>0</v>
      </c>
    </row>
    <row r="21" spans="1:8" x14ac:dyDescent="0.25">
      <c r="A21" s="37" t="s">
        <v>63</v>
      </c>
      <c r="B21" s="40">
        <v>1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</row>
    <row r="22" spans="1:8" x14ac:dyDescent="0.25">
      <c r="A22" s="37" t="s">
        <v>64</v>
      </c>
      <c r="B22" s="40">
        <v>1</v>
      </c>
      <c r="C22">
        <v>0</v>
      </c>
      <c r="D22">
        <v>0</v>
      </c>
      <c r="E22">
        <v>0</v>
      </c>
      <c r="F22">
        <v>0</v>
      </c>
      <c r="G22">
        <v>4</v>
      </c>
      <c r="H22">
        <v>0</v>
      </c>
    </row>
    <row r="23" spans="1:8" x14ac:dyDescent="0.25">
      <c r="A23" s="37" t="s">
        <v>47</v>
      </c>
      <c r="B23" s="40">
        <v>1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</row>
    <row r="24" spans="1:8" x14ac:dyDescent="0.25">
      <c r="A24" s="37" t="s">
        <v>65</v>
      </c>
      <c r="B24" s="40">
        <v>1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</row>
    <row r="25" spans="1:8" x14ac:dyDescent="0.25">
      <c r="A25" s="37" t="s">
        <v>66</v>
      </c>
      <c r="B25" s="40">
        <v>1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</row>
    <row r="26" spans="1:8" x14ac:dyDescent="0.25">
      <c r="A26" s="37" t="s">
        <v>67</v>
      </c>
      <c r="B26" s="40">
        <v>1</v>
      </c>
      <c r="C26">
        <v>0</v>
      </c>
      <c r="D26">
        <v>0</v>
      </c>
      <c r="E26">
        <v>0</v>
      </c>
      <c r="F26">
        <v>0</v>
      </c>
      <c r="G26">
        <v>4</v>
      </c>
      <c r="H26">
        <v>0</v>
      </c>
    </row>
    <row r="27" spans="1:8" x14ac:dyDescent="0.25">
      <c r="A27" s="37" t="s">
        <v>68</v>
      </c>
      <c r="B27" s="40">
        <v>1</v>
      </c>
      <c r="C27">
        <v>0</v>
      </c>
      <c r="D27">
        <v>0</v>
      </c>
      <c r="E27">
        <v>0</v>
      </c>
      <c r="F27">
        <v>0</v>
      </c>
      <c r="G27">
        <v>4</v>
      </c>
      <c r="H27">
        <v>0</v>
      </c>
    </row>
    <row r="28" spans="1:8" x14ac:dyDescent="0.25">
      <c r="A28" s="37" t="s">
        <v>45</v>
      </c>
      <c r="B28" s="40">
        <v>1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</row>
    <row r="29" spans="1:8" x14ac:dyDescent="0.25">
      <c r="A29" s="37" t="s">
        <v>69</v>
      </c>
      <c r="B29" s="40">
        <v>1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</row>
    <row r="30" spans="1:8" x14ac:dyDescent="0.25">
      <c r="A30" s="37" t="s">
        <v>70</v>
      </c>
      <c r="B30" s="40">
        <v>1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</row>
    <row r="31" spans="1:8" x14ac:dyDescent="0.25">
      <c r="A31" s="37" t="s">
        <v>67</v>
      </c>
      <c r="B31" s="40">
        <v>1</v>
      </c>
      <c r="C31">
        <v>0</v>
      </c>
      <c r="D31">
        <v>0</v>
      </c>
      <c r="E31">
        <v>0</v>
      </c>
      <c r="F31">
        <v>0</v>
      </c>
      <c r="G31">
        <v>1</v>
      </c>
      <c r="H31">
        <v>0</v>
      </c>
    </row>
    <row r="32" spans="1:8" x14ac:dyDescent="0.25">
      <c r="A32" s="37" t="s">
        <v>71</v>
      </c>
      <c r="B32" s="40">
        <v>1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</row>
    <row r="33" spans="1:8" x14ac:dyDescent="0.25">
      <c r="A33" s="37" t="s">
        <v>72</v>
      </c>
      <c r="B33" s="40">
        <v>1</v>
      </c>
      <c r="C33">
        <v>0</v>
      </c>
      <c r="D33">
        <v>0</v>
      </c>
      <c r="E33">
        <v>0</v>
      </c>
      <c r="F33">
        <v>0</v>
      </c>
      <c r="G33">
        <v>1</v>
      </c>
      <c r="H33">
        <v>0</v>
      </c>
    </row>
    <row r="34" spans="1:8" x14ac:dyDescent="0.25">
      <c r="A34" s="37" t="s">
        <v>73</v>
      </c>
      <c r="B34" s="40">
        <v>1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</row>
    <row r="35" spans="1:8" x14ac:dyDescent="0.25">
      <c r="A35" s="37" t="s">
        <v>45</v>
      </c>
      <c r="B35" s="40">
        <v>1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</row>
    <row r="36" spans="1:8" x14ac:dyDescent="0.25">
      <c r="A36" s="37" t="s">
        <v>74</v>
      </c>
      <c r="B36" s="40">
        <v>1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</row>
    <row r="37" spans="1:8" x14ac:dyDescent="0.25">
      <c r="A37" s="37" t="s">
        <v>46</v>
      </c>
      <c r="B37" s="40">
        <v>1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</row>
    <row r="38" spans="1:8" x14ac:dyDescent="0.25">
      <c r="A38" s="37" t="s">
        <v>75</v>
      </c>
      <c r="B38" s="40">
        <v>1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</row>
    <row r="39" spans="1:8" x14ac:dyDescent="0.25">
      <c r="A39" s="37" t="s">
        <v>54</v>
      </c>
      <c r="B39" s="40">
        <v>1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</row>
    <row r="40" spans="1:8" x14ac:dyDescent="0.25">
      <c r="A40" s="37" t="s">
        <v>76</v>
      </c>
      <c r="B40" s="40">
        <v>1</v>
      </c>
      <c r="C40">
        <v>0</v>
      </c>
      <c r="D40">
        <v>0</v>
      </c>
      <c r="E40">
        <v>0</v>
      </c>
      <c r="F40">
        <v>0</v>
      </c>
      <c r="G40">
        <v>1</v>
      </c>
      <c r="H40">
        <v>0</v>
      </c>
    </row>
    <row r="41" spans="1:8" x14ac:dyDescent="0.25">
      <c r="A41" s="37" t="s">
        <v>56</v>
      </c>
      <c r="B41" s="40">
        <v>1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</row>
    <row r="42" spans="1:8" x14ac:dyDescent="0.25">
      <c r="A42" s="37" t="s">
        <v>57</v>
      </c>
      <c r="B42" s="40">
        <v>1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8" x14ac:dyDescent="0.25">
      <c r="A43" s="37" t="s">
        <v>77</v>
      </c>
      <c r="B43" s="40">
        <v>1</v>
      </c>
      <c r="C43">
        <v>0</v>
      </c>
      <c r="D43">
        <v>0</v>
      </c>
      <c r="E43">
        <v>0</v>
      </c>
      <c r="F43">
        <v>0</v>
      </c>
      <c r="G43">
        <v>1</v>
      </c>
      <c r="H43">
        <v>0</v>
      </c>
    </row>
    <row r="44" spans="1:8" x14ac:dyDescent="0.25">
      <c r="A44" s="37" t="s">
        <v>47</v>
      </c>
      <c r="B44" s="40">
        <v>1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</row>
    <row r="45" spans="1:8" x14ac:dyDescent="0.25">
      <c r="A45" s="37" t="s">
        <v>78</v>
      </c>
      <c r="B45" s="40">
        <v>1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</row>
    <row r="46" spans="1:8" x14ac:dyDescent="0.25">
      <c r="A46" s="37" t="s">
        <v>66</v>
      </c>
      <c r="B46" s="40">
        <v>1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</row>
    <row r="47" spans="1:8" x14ac:dyDescent="0.25">
      <c r="A47" s="37" t="s">
        <v>79</v>
      </c>
      <c r="B47" s="40">
        <v>1</v>
      </c>
      <c r="C47">
        <v>0</v>
      </c>
      <c r="D47">
        <v>0</v>
      </c>
      <c r="E47">
        <v>0</v>
      </c>
      <c r="F47">
        <v>0</v>
      </c>
      <c r="G47">
        <v>1</v>
      </c>
      <c r="H47">
        <v>0</v>
      </c>
    </row>
    <row r="48" spans="1:8" x14ac:dyDescent="0.25">
      <c r="A48" s="37" t="s">
        <v>80</v>
      </c>
      <c r="B48" s="40">
        <v>1</v>
      </c>
      <c r="C48">
        <v>0</v>
      </c>
      <c r="D48">
        <v>0</v>
      </c>
      <c r="E48">
        <v>0</v>
      </c>
      <c r="F48">
        <v>0</v>
      </c>
      <c r="G48">
        <v>1</v>
      </c>
      <c r="H48">
        <v>0</v>
      </c>
    </row>
    <row r="49" spans="1:8" x14ac:dyDescent="0.25">
      <c r="A49" s="37" t="s">
        <v>45</v>
      </c>
      <c r="B49" s="40">
        <v>1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</row>
    <row r="50" spans="1:8" x14ac:dyDescent="0.25">
      <c r="A50" s="37" t="s">
        <v>69</v>
      </c>
      <c r="B50" s="40">
        <v>1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</row>
    <row r="51" spans="1:8" x14ac:dyDescent="0.25">
      <c r="A51" s="37" t="s">
        <v>70</v>
      </c>
      <c r="B51" s="40">
        <v>1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</row>
    <row r="52" spans="1:8" x14ac:dyDescent="0.25">
      <c r="A52" s="37" t="s">
        <v>79</v>
      </c>
      <c r="B52" s="40">
        <v>1</v>
      </c>
      <c r="C52">
        <v>0</v>
      </c>
      <c r="D52">
        <v>0</v>
      </c>
      <c r="E52">
        <v>0</v>
      </c>
      <c r="F52">
        <v>0</v>
      </c>
      <c r="G52">
        <v>1</v>
      </c>
      <c r="H52">
        <v>0</v>
      </c>
    </row>
    <row r="53" spans="1:8" x14ac:dyDescent="0.25">
      <c r="A53" s="37" t="s">
        <v>71</v>
      </c>
      <c r="B53" s="40">
        <v>1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</row>
    <row r="54" spans="1:8" x14ac:dyDescent="0.25">
      <c r="A54" s="37" t="s">
        <v>81</v>
      </c>
      <c r="B54" s="40">
        <v>1</v>
      </c>
      <c r="C54">
        <v>0</v>
      </c>
      <c r="D54">
        <v>0</v>
      </c>
      <c r="E54">
        <v>0</v>
      </c>
      <c r="F54">
        <v>0</v>
      </c>
      <c r="G54">
        <v>1</v>
      </c>
      <c r="H54">
        <v>0</v>
      </c>
    </row>
    <row r="55" spans="1:8" x14ac:dyDescent="0.25">
      <c r="A55" s="37" t="s">
        <v>73</v>
      </c>
      <c r="B55" s="40">
        <v>1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</row>
    <row r="56" spans="1:8" x14ac:dyDescent="0.25">
      <c r="A56" s="37" t="s">
        <v>45</v>
      </c>
      <c r="B56" s="40">
        <v>1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</row>
    <row r="57" spans="1:8" x14ac:dyDescent="0.25">
      <c r="A57" s="37" t="s">
        <v>74</v>
      </c>
      <c r="B57" s="40">
        <v>1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</row>
    <row r="58" spans="1:8" x14ac:dyDescent="0.25">
      <c r="A58" s="37" t="s">
        <v>46</v>
      </c>
      <c r="B58" s="40">
        <v>1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</row>
    <row r="59" spans="1:8" x14ac:dyDescent="0.25">
      <c r="A59" s="37" t="s">
        <v>56</v>
      </c>
      <c r="B59" s="40">
        <v>1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</row>
    <row r="60" spans="1:8" x14ac:dyDescent="0.25">
      <c r="A60" s="37" t="s">
        <v>57</v>
      </c>
      <c r="B60" s="40">
        <v>1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</row>
    <row r="61" spans="1:8" x14ac:dyDescent="0.25">
      <c r="A61" s="37" t="s">
        <v>82</v>
      </c>
      <c r="B61" s="40">
        <v>1</v>
      </c>
      <c r="C61">
        <v>0</v>
      </c>
      <c r="D61">
        <v>0</v>
      </c>
      <c r="E61">
        <v>0</v>
      </c>
      <c r="F61">
        <v>0</v>
      </c>
      <c r="G61">
        <v>1</v>
      </c>
      <c r="H61">
        <v>0</v>
      </c>
    </row>
    <row r="62" spans="1:8" x14ac:dyDescent="0.25">
      <c r="A62" s="37" t="s">
        <v>47</v>
      </c>
      <c r="B62" s="40">
        <v>1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</row>
    <row r="63" spans="1:8" x14ac:dyDescent="0.25">
      <c r="A63" s="37" t="s">
        <v>59</v>
      </c>
      <c r="B63" s="40">
        <v>1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</row>
    <row r="64" spans="1:8" x14ac:dyDescent="0.25">
      <c r="A64" s="37" t="s">
        <v>83</v>
      </c>
      <c r="B64" s="40">
        <v>1</v>
      </c>
      <c r="C64">
        <v>0</v>
      </c>
      <c r="D64">
        <v>0</v>
      </c>
      <c r="E64">
        <v>0</v>
      </c>
      <c r="F64">
        <v>0</v>
      </c>
      <c r="G64">
        <v>1</v>
      </c>
      <c r="H64">
        <v>0</v>
      </c>
    </row>
    <row r="65" spans="1:8" x14ac:dyDescent="0.25">
      <c r="A65" s="37" t="s">
        <v>84</v>
      </c>
      <c r="B65" s="40">
        <v>1</v>
      </c>
      <c r="C65">
        <v>0</v>
      </c>
      <c r="D65">
        <v>0</v>
      </c>
      <c r="E65">
        <v>0</v>
      </c>
      <c r="F65">
        <v>0</v>
      </c>
      <c r="G65">
        <v>1</v>
      </c>
      <c r="H65">
        <v>0</v>
      </c>
    </row>
    <row r="66" spans="1:8" x14ac:dyDescent="0.25">
      <c r="A66" s="37" t="s">
        <v>85</v>
      </c>
      <c r="B66" s="40">
        <v>1</v>
      </c>
      <c r="C66">
        <v>0</v>
      </c>
      <c r="D66">
        <v>0</v>
      </c>
      <c r="E66">
        <v>0</v>
      </c>
      <c r="F66">
        <v>0</v>
      </c>
      <c r="G66">
        <v>1</v>
      </c>
      <c r="H66">
        <v>0</v>
      </c>
    </row>
    <row r="67" spans="1:8" x14ac:dyDescent="0.25">
      <c r="A67" s="37" t="s">
        <v>86</v>
      </c>
      <c r="B67" s="40">
        <v>1</v>
      </c>
      <c r="C67">
        <v>0</v>
      </c>
      <c r="D67">
        <v>0</v>
      </c>
      <c r="E67">
        <v>0</v>
      </c>
      <c r="F67">
        <v>0</v>
      </c>
      <c r="G67">
        <v>1</v>
      </c>
      <c r="H67">
        <v>0</v>
      </c>
    </row>
    <row r="68" spans="1:8" x14ac:dyDescent="0.25">
      <c r="A68" s="37" t="s">
        <v>47</v>
      </c>
      <c r="B68" s="40">
        <v>1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</row>
    <row r="69" spans="1:8" x14ac:dyDescent="0.25">
      <c r="A69" s="37" t="s">
        <v>46</v>
      </c>
      <c r="B69" s="40">
        <v>1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</row>
    <row r="70" spans="1:8" x14ac:dyDescent="0.25">
      <c r="A70" s="37" t="s">
        <v>75</v>
      </c>
      <c r="B70" s="40">
        <v>1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</row>
    <row r="71" spans="1:8" x14ac:dyDescent="0.25">
      <c r="A71" s="37" t="s">
        <v>54</v>
      </c>
      <c r="B71" s="40">
        <v>1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</row>
    <row r="72" spans="1:8" x14ac:dyDescent="0.25">
      <c r="A72" s="37" t="s">
        <v>87</v>
      </c>
      <c r="B72" s="40">
        <v>1</v>
      </c>
      <c r="C72">
        <v>0</v>
      </c>
      <c r="D72">
        <v>0</v>
      </c>
      <c r="E72">
        <v>0</v>
      </c>
      <c r="F72">
        <v>0</v>
      </c>
      <c r="G72">
        <v>1</v>
      </c>
      <c r="H72">
        <v>0</v>
      </c>
    </row>
    <row r="73" spans="1:8" x14ac:dyDescent="0.25">
      <c r="A73" s="37" t="s">
        <v>56</v>
      </c>
      <c r="B73" s="40">
        <v>1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</row>
    <row r="74" spans="1:8" x14ac:dyDescent="0.25">
      <c r="A74" s="37" t="s">
        <v>57</v>
      </c>
      <c r="B74" s="40">
        <v>1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</row>
    <row r="75" spans="1:8" x14ac:dyDescent="0.25">
      <c r="A75" s="37" t="s">
        <v>61</v>
      </c>
      <c r="B75" s="40">
        <v>1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</row>
    <row r="76" spans="1:8" x14ac:dyDescent="0.25">
      <c r="A76" s="37" t="s">
        <v>88</v>
      </c>
      <c r="B76" s="40">
        <v>1</v>
      </c>
      <c r="C76">
        <v>0</v>
      </c>
      <c r="D76">
        <v>0</v>
      </c>
      <c r="E76">
        <v>0</v>
      </c>
      <c r="F76">
        <v>0</v>
      </c>
      <c r="G76">
        <v>1</v>
      </c>
      <c r="H76">
        <v>0</v>
      </c>
    </row>
    <row r="77" spans="1:8" x14ac:dyDescent="0.25">
      <c r="A77" s="37" t="s">
        <v>63</v>
      </c>
      <c r="B77" s="40">
        <v>1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</row>
    <row r="78" spans="1:8" x14ac:dyDescent="0.25">
      <c r="A78" s="37" t="s">
        <v>89</v>
      </c>
      <c r="B78" s="40">
        <v>1</v>
      </c>
      <c r="C78">
        <v>0</v>
      </c>
      <c r="D78">
        <v>0</v>
      </c>
      <c r="E78">
        <v>0</v>
      </c>
      <c r="F78">
        <v>0</v>
      </c>
      <c r="G78">
        <v>1</v>
      </c>
      <c r="H78">
        <v>0</v>
      </c>
    </row>
    <row r="79" spans="1:8" x14ac:dyDescent="0.25">
      <c r="A79" s="37" t="s">
        <v>47</v>
      </c>
      <c r="B79" s="40">
        <v>1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</row>
    <row r="80" spans="1:8" x14ac:dyDescent="0.25">
      <c r="A80" s="37" t="s">
        <v>90</v>
      </c>
      <c r="B80" s="40">
        <v>1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</row>
    <row r="81" spans="1:8" x14ac:dyDescent="0.25">
      <c r="A81" s="37" t="s">
        <v>66</v>
      </c>
      <c r="B81" s="40">
        <v>1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</row>
    <row r="82" spans="1:8" x14ac:dyDescent="0.25">
      <c r="A82" s="37" t="s">
        <v>91</v>
      </c>
      <c r="B82" s="40">
        <v>1</v>
      </c>
      <c r="C82">
        <v>0</v>
      </c>
      <c r="D82">
        <v>0</v>
      </c>
      <c r="E82">
        <v>0</v>
      </c>
      <c r="F82">
        <v>0</v>
      </c>
      <c r="G82">
        <v>1</v>
      </c>
      <c r="H82">
        <v>0</v>
      </c>
    </row>
    <row r="83" spans="1:8" x14ac:dyDescent="0.25">
      <c r="A83" s="37" t="s">
        <v>92</v>
      </c>
      <c r="B83" s="40">
        <v>1</v>
      </c>
      <c r="C83">
        <v>0</v>
      </c>
      <c r="D83">
        <v>0</v>
      </c>
      <c r="E83">
        <v>0</v>
      </c>
      <c r="F83">
        <v>0</v>
      </c>
      <c r="G83">
        <v>1</v>
      </c>
      <c r="H83">
        <v>0</v>
      </c>
    </row>
    <row r="84" spans="1:8" x14ac:dyDescent="0.25">
      <c r="A84" s="37" t="s">
        <v>45</v>
      </c>
      <c r="B84" s="40">
        <v>1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</row>
    <row r="85" spans="1:8" x14ac:dyDescent="0.25">
      <c r="A85" s="37" t="s">
        <v>69</v>
      </c>
      <c r="B85" s="40">
        <v>1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</row>
    <row r="86" spans="1:8" x14ac:dyDescent="0.25">
      <c r="A86" s="37" t="s">
        <v>70</v>
      </c>
      <c r="B86" s="40">
        <v>1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</row>
    <row r="87" spans="1:8" x14ac:dyDescent="0.25">
      <c r="A87" s="37" t="s">
        <v>91</v>
      </c>
      <c r="B87" s="40">
        <v>1</v>
      </c>
      <c r="C87">
        <v>0</v>
      </c>
      <c r="D87">
        <v>0</v>
      </c>
      <c r="E87">
        <v>0</v>
      </c>
      <c r="F87">
        <v>0</v>
      </c>
      <c r="G87">
        <v>1</v>
      </c>
      <c r="H87">
        <v>0</v>
      </c>
    </row>
    <row r="88" spans="1:8" x14ac:dyDescent="0.25">
      <c r="A88" s="37" t="s">
        <v>71</v>
      </c>
      <c r="B88" s="40">
        <v>1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</row>
    <row r="89" spans="1:8" x14ac:dyDescent="0.25">
      <c r="A89" s="37" t="s">
        <v>93</v>
      </c>
      <c r="B89" s="40">
        <v>1</v>
      </c>
      <c r="C89">
        <v>0</v>
      </c>
      <c r="D89">
        <v>0</v>
      </c>
      <c r="E89">
        <v>0</v>
      </c>
      <c r="F89">
        <v>0</v>
      </c>
      <c r="G89">
        <v>1</v>
      </c>
      <c r="H89">
        <v>0</v>
      </c>
    </row>
    <row r="90" spans="1:8" x14ac:dyDescent="0.25">
      <c r="A90" s="37" t="s">
        <v>73</v>
      </c>
      <c r="B90" s="40">
        <v>1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</row>
    <row r="91" spans="1:8" x14ac:dyDescent="0.25">
      <c r="A91" s="37" t="s">
        <v>45</v>
      </c>
      <c r="B91" s="40">
        <v>1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</row>
    <row r="92" spans="1:8" x14ac:dyDescent="0.25">
      <c r="A92" s="37" t="s">
        <v>74</v>
      </c>
      <c r="B92" s="40">
        <v>1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</row>
    <row r="93" spans="1:8" x14ac:dyDescent="0.25">
      <c r="A93" s="37" t="s">
        <v>46</v>
      </c>
      <c r="B93" s="40">
        <v>1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</row>
    <row r="94" spans="1:8" x14ac:dyDescent="0.25">
      <c r="A94" s="37" t="s">
        <v>56</v>
      </c>
      <c r="B94" s="40">
        <v>1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</row>
    <row r="95" spans="1:8" x14ac:dyDescent="0.25">
      <c r="A95" s="37" t="s">
        <v>57</v>
      </c>
      <c r="B95" s="40">
        <v>1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</row>
    <row r="96" spans="1:8" x14ac:dyDescent="0.25">
      <c r="A96" s="37" t="s">
        <v>94</v>
      </c>
      <c r="B96" s="40">
        <v>1</v>
      </c>
      <c r="C96">
        <v>0</v>
      </c>
      <c r="D96">
        <v>0</v>
      </c>
      <c r="E96">
        <v>0</v>
      </c>
      <c r="F96">
        <v>0</v>
      </c>
      <c r="G96">
        <v>1</v>
      </c>
      <c r="H96">
        <v>0</v>
      </c>
    </row>
    <row r="97" spans="1:8" x14ac:dyDescent="0.25">
      <c r="A97" s="37" t="s">
        <v>47</v>
      </c>
      <c r="B97" s="40">
        <v>1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</row>
    <row r="98" spans="1:8" x14ac:dyDescent="0.25">
      <c r="A98" s="37" t="s">
        <v>90</v>
      </c>
      <c r="B98" s="40">
        <v>1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</row>
    <row r="99" spans="1:8" x14ac:dyDescent="0.25">
      <c r="A99" s="37" t="s">
        <v>66</v>
      </c>
      <c r="B99" s="40">
        <v>1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</row>
    <row r="100" spans="1:8" x14ac:dyDescent="0.25">
      <c r="A100" s="37" t="s">
        <v>95</v>
      </c>
      <c r="B100" s="40">
        <v>1</v>
      </c>
      <c r="C100">
        <v>0</v>
      </c>
      <c r="D100">
        <v>0</v>
      </c>
      <c r="E100">
        <v>0</v>
      </c>
      <c r="F100">
        <v>0</v>
      </c>
      <c r="G100">
        <v>1</v>
      </c>
      <c r="H100">
        <v>0</v>
      </c>
    </row>
    <row r="101" spans="1:8" x14ac:dyDescent="0.25">
      <c r="A101" s="37" t="s">
        <v>96</v>
      </c>
      <c r="B101" s="40">
        <v>1</v>
      </c>
      <c r="C101">
        <v>0</v>
      </c>
      <c r="D101">
        <v>0</v>
      </c>
      <c r="E101">
        <v>0</v>
      </c>
      <c r="F101">
        <v>0</v>
      </c>
      <c r="G101">
        <v>1</v>
      </c>
      <c r="H101">
        <v>0</v>
      </c>
    </row>
    <row r="102" spans="1:8" x14ac:dyDescent="0.25">
      <c r="A102" s="37" t="s">
        <v>45</v>
      </c>
      <c r="B102" s="40">
        <v>1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</row>
    <row r="103" spans="1:8" x14ac:dyDescent="0.25">
      <c r="A103" s="37" t="s">
        <v>69</v>
      </c>
      <c r="B103" s="40">
        <v>1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</row>
    <row r="104" spans="1:8" x14ac:dyDescent="0.25">
      <c r="A104" s="37" t="s">
        <v>70</v>
      </c>
      <c r="B104" s="40">
        <v>1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</row>
    <row r="105" spans="1:8" x14ac:dyDescent="0.25">
      <c r="A105" s="37" t="s">
        <v>95</v>
      </c>
      <c r="B105" s="40">
        <v>1</v>
      </c>
      <c r="C105">
        <v>0</v>
      </c>
      <c r="D105">
        <v>0</v>
      </c>
      <c r="E105">
        <v>0</v>
      </c>
      <c r="F105">
        <v>0</v>
      </c>
      <c r="G105">
        <v>1</v>
      </c>
      <c r="H105">
        <v>0</v>
      </c>
    </row>
    <row r="106" spans="1:8" x14ac:dyDescent="0.25">
      <c r="A106" s="37" t="s">
        <v>45</v>
      </c>
      <c r="B106" s="40">
        <v>1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</row>
    <row r="107" spans="1:8" x14ac:dyDescent="0.25">
      <c r="A107" s="37" t="s">
        <v>74</v>
      </c>
      <c r="B107" s="40">
        <v>1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</row>
    <row r="108" spans="1:8" x14ac:dyDescent="0.25">
      <c r="A108" s="37" t="s">
        <v>46</v>
      </c>
      <c r="B108" s="40">
        <v>1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</row>
    <row r="109" spans="1:8" x14ac:dyDescent="0.25">
      <c r="A109" s="37" t="s">
        <v>75</v>
      </c>
      <c r="B109" s="40">
        <v>1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</row>
    <row r="110" spans="1:8" x14ac:dyDescent="0.25">
      <c r="A110" s="37" t="s">
        <v>54</v>
      </c>
      <c r="B110" s="40">
        <v>1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</row>
    <row r="111" spans="1:8" x14ac:dyDescent="0.25">
      <c r="A111" s="37" t="s">
        <v>97</v>
      </c>
      <c r="B111" s="40">
        <v>1</v>
      </c>
      <c r="C111">
        <v>0</v>
      </c>
      <c r="D111">
        <v>0</v>
      </c>
      <c r="E111">
        <v>0</v>
      </c>
      <c r="F111">
        <v>0</v>
      </c>
      <c r="G111">
        <v>1</v>
      </c>
      <c r="H111">
        <v>0</v>
      </c>
    </row>
    <row r="112" spans="1:8" x14ac:dyDescent="0.25">
      <c r="A112" s="37" t="s">
        <v>56</v>
      </c>
      <c r="B112" s="40">
        <v>1</v>
      </c>
      <c r="C112">
        <v>0</v>
      </c>
      <c r="D112">
        <v>0</v>
      </c>
      <c r="E112">
        <v>0</v>
      </c>
      <c r="F112">
        <v>0</v>
      </c>
      <c r="G112">
        <v>0</v>
      </c>
      <c r="H112">
        <v>0</v>
      </c>
    </row>
    <row r="113" spans="1:8" x14ac:dyDescent="0.25">
      <c r="A113" s="37" t="s">
        <v>57</v>
      </c>
      <c r="B113" s="40">
        <v>1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0</v>
      </c>
    </row>
    <row r="114" spans="1:8" x14ac:dyDescent="0.25">
      <c r="A114" s="37" t="s">
        <v>61</v>
      </c>
      <c r="B114" s="40">
        <v>1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</row>
    <row r="115" spans="1:8" x14ac:dyDescent="0.25">
      <c r="A115" s="37" t="s">
        <v>98</v>
      </c>
      <c r="B115" s="40">
        <v>1</v>
      </c>
      <c r="C115">
        <v>0</v>
      </c>
      <c r="D115">
        <v>0</v>
      </c>
      <c r="E115">
        <v>0</v>
      </c>
      <c r="F115">
        <v>0</v>
      </c>
      <c r="G115">
        <v>1</v>
      </c>
      <c r="H115">
        <v>0</v>
      </c>
    </row>
    <row r="116" spans="1:8" x14ac:dyDescent="0.25">
      <c r="A116" s="37" t="s">
        <v>63</v>
      </c>
      <c r="B116" s="40">
        <v>1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0</v>
      </c>
    </row>
    <row r="117" spans="1:8" x14ac:dyDescent="0.25">
      <c r="A117" s="37" t="s">
        <v>99</v>
      </c>
      <c r="B117" s="40">
        <v>1</v>
      </c>
      <c r="C117">
        <v>0</v>
      </c>
      <c r="D117">
        <v>0</v>
      </c>
      <c r="E117">
        <v>0</v>
      </c>
      <c r="F117">
        <v>0</v>
      </c>
      <c r="G117">
        <v>1</v>
      </c>
      <c r="H117">
        <v>0</v>
      </c>
    </row>
    <row r="118" spans="1:8" x14ac:dyDescent="0.25">
      <c r="A118" s="37" t="s">
        <v>47</v>
      </c>
      <c r="B118" s="40">
        <v>1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</row>
    <row r="119" spans="1:8" x14ac:dyDescent="0.25">
      <c r="A119" s="37" t="s">
        <v>100</v>
      </c>
      <c r="B119" s="40">
        <v>1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</row>
    <row r="120" spans="1:8" x14ac:dyDescent="0.25">
      <c r="A120" s="37" t="s">
        <v>66</v>
      </c>
      <c r="B120" s="40">
        <v>1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</row>
    <row r="121" spans="1:8" x14ac:dyDescent="0.25">
      <c r="A121" s="37" t="s">
        <v>101</v>
      </c>
      <c r="B121" s="40">
        <v>1</v>
      </c>
      <c r="C121">
        <v>0</v>
      </c>
      <c r="D121">
        <v>0</v>
      </c>
      <c r="E121">
        <v>0</v>
      </c>
      <c r="F121">
        <v>0</v>
      </c>
      <c r="G121">
        <v>1</v>
      </c>
      <c r="H121">
        <v>0</v>
      </c>
    </row>
    <row r="122" spans="1:8" x14ac:dyDescent="0.25">
      <c r="A122" s="37" t="s">
        <v>102</v>
      </c>
      <c r="B122" s="40">
        <v>1</v>
      </c>
      <c r="C122">
        <v>0</v>
      </c>
      <c r="D122">
        <v>0</v>
      </c>
      <c r="E122">
        <v>0</v>
      </c>
      <c r="F122">
        <v>0</v>
      </c>
      <c r="G122">
        <v>1</v>
      </c>
      <c r="H122">
        <v>0</v>
      </c>
    </row>
    <row r="123" spans="1:8" x14ac:dyDescent="0.25">
      <c r="A123" s="37" t="s">
        <v>45</v>
      </c>
      <c r="B123" s="40">
        <v>1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</row>
    <row r="124" spans="1:8" x14ac:dyDescent="0.25">
      <c r="A124" s="37" t="s">
        <v>69</v>
      </c>
      <c r="B124" s="40">
        <v>1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</row>
    <row r="125" spans="1:8" x14ac:dyDescent="0.25">
      <c r="A125" s="37" t="s">
        <v>70</v>
      </c>
      <c r="B125" s="40">
        <v>1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</row>
    <row r="126" spans="1:8" x14ac:dyDescent="0.25">
      <c r="A126" s="37" t="s">
        <v>101</v>
      </c>
      <c r="B126" s="40">
        <v>1</v>
      </c>
      <c r="C126">
        <v>0</v>
      </c>
      <c r="D126">
        <v>0</v>
      </c>
      <c r="E126">
        <v>0</v>
      </c>
      <c r="F126">
        <v>0</v>
      </c>
      <c r="G126">
        <v>1</v>
      </c>
      <c r="H126">
        <v>0</v>
      </c>
    </row>
    <row r="127" spans="1:8" x14ac:dyDescent="0.25">
      <c r="A127" s="37" t="s">
        <v>71</v>
      </c>
      <c r="B127" s="40">
        <v>1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</row>
    <row r="128" spans="1:8" x14ac:dyDescent="0.25">
      <c r="A128" s="37" t="s">
        <v>103</v>
      </c>
      <c r="B128" s="40">
        <v>1</v>
      </c>
      <c r="C128">
        <v>0</v>
      </c>
      <c r="D128">
        <v>0</v>
      </c>
      <c r="E128">
        <v>0</v>
      </c>
      <c r="F128">
        <v>0</v>
      </c>
      <c r="G128">
        <v>1</v>
      </c>
      <c r="H128">
        <v>0</v>
      </c>
    </row>
    <row r="129" spans="1:8" x14ac:dyDescent="0.25">
      <c r="A129" s="37" t="s">
        <v>73</v>
      </c>
      <c r="B129" s="40">
        <v>1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</row>
    <row r="130" spans="1:8" x14ac:dyDescent="0.25">
      <c r="A130" s="37" t="s">
        <v>45</v>
      </c>
      <c r="B130" s="40">
        <v>1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</row>
    <row r="131" spans="1:8" x14ac:dyDescent="0.25">
      <c r="A131" s="37" t="s">
        <v>74</v>
      </c>
      <c r="B131" s="40">
        <v>1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</row>
    <row r="132" spans="1:8" x14ac:dyDescent="0.25">
      <c r="A132" s="37" t="s">
        <v>46</v>
      </c>
      <c r="B132" s="40">
        <v>1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</row>
    <row r="133" spans="1:8" x14ac:dyDescent="0.25">
      <c r="A133" s="37" t="s">
        <v>104</v>
      </c>
      <c r="B133" s="40">
        <v>1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</row>
    <row r="134" spans="1:8" x14ac:dyDescent="0.25">
      <c r="A134" s="37" t="s">
        <v>105</v>
      </c>
      <c r="B134" s="40">
        <v>1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0</v>
      </c>
    </row>
    <row r="135" spans="1:8" x14ac:dyDescent="0.25">
      <c r="A135" s="37" t="s">
        <v>106</v>
      </c>
      <c r="B135" s="40">
        <v>1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</row>
    <row r="136" spans="1:8" x14ac:dyDescent="0.25">
      <c r="A136" s="37" t="s">
        <v>107</v>
      </c>
      <c r="B136" s="40">
        <v>1</v>
      </c>
      <c r="C136">
        <v>0</v>
      </c>
      <c r="D136">
        <v>0</v>
      </c>
      <c r="E136">
        <v>0</v>
      </c>
      <c r="F136">
        <v>0</v>
      </c>
      <c r="G136">
        <v>1</v>
      </c>
      <c r="H136">
        <v>0</v>
      </c>
    </row>
    <row r="137" spans="1:8" x14ac:dyDescent="0.25">
      <c r="A137" s="37" t="s">
        <v>45</v>
      </c>
      <c r="B137" s="40">
        <v>1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</row>
    <row r="138" spans="1:8" x14ac:dyDescent="0.25">
      <c r="A138" s="37" t="s">
        <v>108</v>
      </c>
      <c r="B138" s="40">
        <v>1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</row>
    <row r="139" spans="1:8" x14ac:dyDescent="0.25">
      <c r="A139" s="37" t="s">
        <v>109</v>
      </c>
      <c r="B139" s="40">
        <v>1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</row>
    <row r="140" spans="1:8" x14ac:dyDescent="0.25">
      <c r="A140" s="37" t="s">
        <v>110</v>
      </c>
      <c r="B140" s="40">
        <v>1</v>
      </c>
      <c r="C140">
        <v>0</v>
      </c>
      <c r="D140">
        <v>0</v>
      </c>
      <c r="E140">
        <v>0</v>
      </c>
      <c r="F140">
        <v>0</v>
      </c>
      <c r="G140">
        <v>1</v>
      </c>
      <c r="H140">
        <v>0</v>
      </c>
    </row>
    <row r="141" spans="1:8" x14ac:dyDescent="0.25">
      <c r="A141" s="37" t="s">
        <v>111</v>
      </c>
      <c r="B141" s="40">
        <v>1</v>
      </c>
      <c r="C141">
        <v>0</v>
      </c>
      <c r="D141">
        <v>0</v>
      </c>
      <c r="E141">
        <v>0</v>
      </c>
      <c r="F141">
        <v>0</v>
      </c>
      <c r="G141">
        <v>1</v>
      </c>
      <c r="H141">
        <v>0</v>
      </c>
    </row>
    <row r="142" spans="1:8" x14ac:dyDescent="0.25">
      <c r="A142" s="37" t="s">
        <v>112</v>
      </c>
      <c r="B142" s="40">
        <v>1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0</v>
      </c>
    </row>
    <row r="143" spans="1:8" x14ac:dyDescent="0.25">
      <c r="A143" s="37" t="s">
        <v>113</v>
      </c>
      <c r="B143" s="40">
        <v>1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0</v>
      </c>
    </row>
    <row r="144" spans="1:8" x14ac:dyDescent="0.25">
      <c r="A144" s="37" t="s">
        <v>114</v>
      </c>
      <c r="B144" s="40">
        <v>1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0</v>
      </c>
    </row>
    <row r="145" spans="1:8" x14ac:dyDescent="0.25">
      <c r="A145" s="37" t="s">
        <v>110</v>
      </c>
      <c r="B145" s="40">
        <v>1</v>
      </c>
      <c r="C145">
        <v>0</v>
      </c>
      <c r="D145">
        <v>0</v>
      </c>
      <c r="E145">
        <v>0</v>
      </c>
      <c r="F145">
        <v>0</v>
      </c>
      <c r="G145">
        <v>1</v>
      </c>
      <c r="H145">
        <v>0</v>
      </c>
    </row>
    <row r="146" spans="1:8" x14ac:dyDescent="0.25">
      <c r="A146" s="37" t="s">
        <v>112</v>
      </c>
      <c r="B146" s="40">
        <v>1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</row>
    <row r="147" spans="1:8" x14ac:dyDescent="0.25">
      <c r="A147" s="37" t="s">
        <v>63</v>
      </c>
      <c r="B147" s="40">
        <v>1</v>
      </c>
      <c r="C147">
        <v>0</v>
      </c>
      <c r="D147">
        <v>0</v>
      </c>
      <c r="E147">
        <v>0</v>
      </c>
      <c r="F147">
        <v>0</v>
      </c>
      <c r="G147">
        <v>0</v>
      </c>
      <c r="H147">
        <v>0</v>
      </c>
    </row>
    <row r="148" spans="1:8" x14ac:dyDescent="0.25">
      <c r="A148" s="37" t="s">
        <v>47</v>
      </c>
      <c r="B148" s="40">
        <v>1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0</v>
      </c>
    </row>
    <row r="149" spans="1:8" x14ac:dyDescent="0.25">
      <c r="A149" s="37" t="s">
        <v>115</v>
      </c>
      <c r="B149" s="40">
        <v>1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0</v>
      </c>
    </row>
    <row r="150" spans="1:8" x14ac:dyDescent="0.25">
      <c r="A150" s="37" t="s">
        <v>116</v>
      </c>
      <c r="B150" s="40">
        <v>1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0</v>
      </c>
    </row>
    <row r="151" spans="1:8" x14ac:dyDescent="0.25">
      <c r="A151" s="37" t="s">
        <v>105</v>
      </c>
      <c r="B151" s="40">
        <v>1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0</v>
      </c>
    </row>
    <row r="152" spans="1:8" x14ac:dyDescent="0.25">
      <c r="A152" s="37" t="s">
        <v>106</v>
      </c>
      <c r="B152" s="40">
        <v>1</v>
      </c>
      <c r="C152">
        <v>0</v>
      </c>
      <c r="D152">
        <v>0</v>
      </c>
      <c r="E152">
        <v>0</v>
      </c>
      <c r="F152">
        <v>0</v>
      </c>
      <c r="G152">
        <v>0</v>
      </c>
      <c r="H152">
        <v>0</v>
      </c>
    </row>
    <row r="153" spans="1:8" x14ac:dyDescent="0.25">
      <c r="A153" s="37" t="s">
        <v>117</v>
      </c>
      <c r="B153" s="40">
        <v>1</v>
      </c>
      <c r="C153">
        <v>0</v>
      </c>
      <c r="D153">
        <v>0</v>
      </c>
      <c r="E153">
        <v>0</v>
      </c>
      <c r="F153">
        <v>0</v>
      </c>
      <c r="G153">
        <v>1</v>
      </c>
      <c r="H153">
        <v>0</v>
      </c>
    </row>
    <row r="154" spans="1:8" x14ac:dyDescent="0.25">
      <c r="A154" s="37" t="s">
        <v>118</v>
      </c>
      <c r="B154" s="40">
        <v>1</v>
      </c>
      <c r="C154">
        <v>0</v>
      </c>
      <c r="D154">
        <v>0</v>
      </c>
      <c r="E154">
        <v>0</v>
      </c>
      <c r="F154">
        <v>0</v>
      </c>
      <c r="G154">
        <v>1</v>
      </c>
      <c r="H154">
        <v>0</v>
      </c>
    </row>
    <row r="155" spans="1:8" x14ac:dyDescent="0.25">
      <c r="A155" s="37" t="s">
        <v>45</v>
      </c>
      <c r="B155" s="40">
        <v>1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0</v>
      </c>
    </row>
    <row r="156" spans="1:8" x14ac:dyDescent="0.25">
      <c r="A156" s="37" t="s">
        <v>119</v>
      </c>
      <c r="B156" s="40">
        <v>1</v>
      </c>
      <c r="C156">
        <v>0</v>
      </c>
      <c r="D156">
        <v>0</v>
      </c>
      <c r="E156">
        <v>0</v>
      </c>
      <c r="F156">
        <v>0</v>
      </c>
      <c r="G156">
        <v>0</v>
      </c>
      <c r="H156">
        <v>0</v>
      </c>
    </row>
    <row r="157" spans="1:8" x14ac:dyDescent="0.25">
      <c r="A157" s="37" t="s">
        <v>109</v>
      </c>
      <c r="B157" s="40">
        <v>1</v>
      </c>
      <c r="C157">
        <v>0</v>
      </c>
      <c r="D157">
        <v>0</v>
      </c>
      <c r="E157">
        <v>0</v>
      </c>
      <c r="F157">
        <v>0</v>
      </c>
      <c r="G157">
        <v>0</v>
      </c>
      <c r="H157">
        <v>0</v>
      </c>
    </row>
    <row r="158" spans="1:8" x14ac:dyDescent="0.25">
      <c r="A158" s="37" t="s">
        <v>120</v>
      </c>
      <c r="B158" s="40">
        <v>1</v>
      </c>
      <c r="C158">
        <v>0</v>
      </c>
      <c r="D158">
        <v>0</v>
      </c>
      <c r="E158">
        <v>0</v>
      </c>
      <c r="F158">
        <v>0</v>
      </c>
      <c r="G158">
        <v>1</v>
      </c>
      <c r="H158">
        <v>0</v>
      </c>
    </row>
    <row r="159" spans="1:8" x14ac:dyDescent="0.25">
      <c r="A159" s="37" t="s">
        <v>121</v>
      </c>
      <c r="B159" s="40">
        <v>1</v>
      </c>
      <c r="C159">
        <v>0</v>
      </c>
      <c r="D159">
        <v>0</v>
      </c>
      <c r="E159">
        <v>0</v>
      </c>
      <c r="F159">
        <v>0</v>
      </c>
      <c r="G159">
        <v>1</v>
      </c>
      <c r="H159">
        <v>0</v>
      </c>
    </row>
    <row r="160" spans="1:8" x14ac:dyDescent="0.25">
      <c r="A160" s="37" t="s">
        <v>112</v>
      </c>
      <c r="B160" s="40">
        <v>1</v>
      </c>
      <c r="C160">
        <v>0</v>
      </c>
      <c r="D160">
        <v>0</v>
      </c>
      <c r="E160">
        <v>0</v>
      </c>
      <c r="F160">
        <v>0</v>
      </c>
      <c r="G160">
        <v>0</v>
      </c>
      <c r="H160">
        <v>0</v>
      </c>
    </row>
    <row r="161" spans="1:8" x14ac:dyDescent="0.25">
      <c r="A161" s="37" t="s">
        <v>113</v>
      </c>
      <c r="B161" s="40">
        <v>1</v>
      </c>
      <c r="C161">
        <v>0</v>
      </c>
      <c r="D161">
        <v>0</v>
      </c>
      <c r="E161">
        <v>0</v>
      </c>
      <c r="F161">
        <v>0</v>
      </c>
      <c r="G161">
        <v>0</v>
      </c>
      <c r="H161">
        <v>0</v>
      </c>
    </row>
    <row r="162" spans="1:8" x14ac:dyDescent="0.25">
      <c r="A162" s="37" t="s">
        <v>114</v>
      </c>
      <c r="B162" s="40">
        <v>1</v>
      </c>
      <c r="C162">
        <v>0</v>
      </c>
      <c r="D162">
        <v>0</v>
      </c>
      <c r="E162">
        <v>0</v>
      </c>
      <c r="F162">
        <v>0</v>
      </c>
      <c r="G162">
        <v>0</v>
      </c>
      <c r="H162">
        <v>0</v>
      </c>
    </row>
    <row r="163" spans="1:8" x14ac:dyDescent="0.25">
      <c r="A163" s="37" t="s">
        <v>120</v>
      </c>
      <c r="B163" s="40">
        <v>1</v>
      </c>
      <c r="C163">
        <v>0</v>
      </c>
      <c r="D163">
        <v>0</v>
      </c>
      <c r="E163">
        <v>0</v>
      </c>
      <c r="F163">
        <v>0</v>
      </c>
      <c r="G163">
        <v>1</v>
      </c>
      <c r="H163">
        <v>0</v>
      </c>
    </row>
    <row r="164" spans="1:8" x14ac:dyDescent="0.25">
      <c r="A164" s="37" t="s">
        <v>112</v>
      </c>
      <c r="B164" s="40">
        <v>1</v>
      </c>
      <c r="C164">
        <v>0</v>
      </c>
      <c r="D164">
        <v>0</v>
      </c>
      <c r="E164">
        <v>0</v>
      </c>
      <c r="F164">
        <v>0</v>
      </c>
      <c r="G164">
        <v>0</v>
      </c>
      <c r="H164">
        <v>0</v>
      </c>
    </row>
    <row r="165" spans="1:8" x14ac:dyDescent="0.25">
      <c r="A165" s="37" t="s">
        <v>63</v>
      </c>
      <c r="B165" s="40">
        <v>1</v>
      </c>
      <c r="C165">
        <v>0</v>
      </c>
      <c r="D165">
        <v>0</v>
      </c>
      <c r="E165">
        <v>0</v>
      </c>
      <c r="F165">
        <v>0</v>
      </c>
      <c r="G165">
        <v>0</v>
      </c>
      <c r="H165">
        <v>0</v>
      </c>
    </row>
    <row r="166" spans="1:8" x14ac:dyDescent="0.25">
      <c r="A166" s="37" t="s">
        <v>47</v>
      </c>
      <c r="B166" s="40">
        <v>1</v>
      </c>
      <c r="C166">
        <v>0</v>
      </c>
      <c r="D166">
        <v>0</v>
      </c>
      <c r="E166">
        <v>0</v>
      </c>
      <c r="F166">
        <v>0</v>
      </c>
      <c r="G166">
        <v>0</v>
      </c>
      <c r="H166">
        <v>0</v>
      </c>
    </row>
    <row r="167" spans="1:8" x14ac:dyDescent="0.25">
      <c r="A167" s="37" t="s">
        <v>115</v>
      </c>
      <c r="B167" s="40">
        <v>1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0</v>
      </c>
    </row>
    <row r="168" spans="1:8" x14ac:dyDescent="0.25">
      <c r="A168" s="37" t="s">
        <v>104</v>
      </c>
      <c r="B168" s="40">
        <v>1</v>
      </c>
      <c r="C168">
        <v>0</v>
      </c>
      <c r="D168">
        <v>0</v>
      </c>
      <c r="E168">
        <v>0</v>
      </c>
      <c r="F168">
        <v>0</v>
      </c>
      <c r="G168">
        <v>0</v>
      </c>
      <c r="H168">
        <v>0</v>
      </c>
    </row>
    <row r="169" spans="1:8" x14ac:dyDescent="0.25">
      <c r="A169" s="37" t="s">
        <v>105</v>
      </c>
      <c r="B169" s="40">
        <v>1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0</v>
      </c>
    </row>
    <row r="170" spans="1:8" x14ac:dyDescent="0.25">
      <c r="A170" s="37" t="s">
        <v>106</v>
      </c>
      <c r="B170" s="40">
        <v>1</v>
      </c>
      <c r="C170">
        <v>0</v>
      </c>
      <c r="D170">
        <v>0</v>
      </c>
      <c r="E170">
        <v>0</v>
      </c>
      <c r="F170">
        <v>0</v>
      </c>
      <c r="G170">
        <v>0</v>
      </c>
      <c r="H170">
        <v>0</v>
      </c>
    </row>
    <row r="171" spans="1:8" x14ac:dyDescent="0.25">
      <c r="A171" s="37" t="s">
        <v>122</v>
      </c>
      <c r="B171" s="40">
        <v>1</v>
      </c>
      <c r="C171">
        <v>0</v>
      </c>
      <c r="D171">
        <v>0</v>
      </c>
      <c r="E171">
        <v>0</v>
      </c>
      <c r="F171">
        <v>0</v>
      </c>
      <c r="G171">
        <v>1</v>
      </c>
      <c r="H171">
        <v>0</v>
      </c>
    </row>
    <row r="172" spans="1:8" x14ac:dyDescent="0.25">
      <c r="A172" s="37" t="s">
        <v>45</v>
      </c>
      <c r="B172" s="40">
        <v>1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0</v>
      </c>
    </row>
    <row r="173" spans="1:8" x14ac:dyDescent="0.25">
      <c r="A173" s="37" t="s">
        <v>70</v>
      </c>
      <c r="B173" s="40">
        <v>1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0</v>
      </c>
    </row>
    <row r="174" spans="1:8" x14ac:dyDescent="0.25">
      <c r="A174" s="37" t="s">
        <v>123</v>
      </c>
      <c r="B174" s="40">
        <v>1</v>
      </c>
      <c r="C174">
        <v>0</v>
      </c>
      <c r="D174">
        <v>0</v>
      </c>
      <c r="E174">
        <v>0</v>
      </c>
      <c r="F174">
        <v>0</v>
      </c>
      <c r="G174">
        <v>1</v>
      </c>
      <c r="H174">
        <v>0</v>
      </c>
    </row>
    <row r="175" spans="1:8" x14ac:dyDescent="0.25">
      <c r="A175" s="37" t="s">
        <v>45</v>
      </c>
      <c r="B175" s="40">
        <v>1</v>
      </c>
      <c r="C175">
        <v>0</v>
      </c>
      <c r="D175">
        <v>0</v>
      </c>
      <c r="E175">
        <v>0</v>
      </c>
      <c r="F175">
        <v>0</v>
      </c>
      <c r="G175">
        <v>0</v>
      </c>
      <c r="H175">
        <v>0</v>
      </c>
    </row>
    <row r="176" spans="1:8" x14ac:dyDescent="0.25">
      <c r="A176" s="37" t="s">
        <v>47</v>
      </c>
      <c r="B176" s="40">
        <v>1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0</v>
      </c>
    </row>
    <row r="177" spans="1:8" x14ac:dyDescent="0.25">
      <c r="A177" s="37" t="s">
        <v>115</v>
      </c>
      <c r="B177" s="40">
        <v>1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0</v>
      </c>
    </row>
    <row r="178" spans="1:8" x14ac:dyDescent="0.25">
      <c r="A178" s="37" t="s">
        <v>124</v>
      </c>
      <c r="B178" s="40">
        <v>1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0</v>
      </c>
    </row>
    <row r="179" spans="1:8" x14ac:dyDescent="0.25">
      <c r="A179" s="37" t="s">
        <v>105</v>
      </c>
      <c r="B179" s="40">
        <v>1</v>
      </c>
      <c r="C179">
        <v>0</v>
      </c>
      <c r="D179">
        <v>0</v>
      </c>
      <c r="E179">
        <v>0</v>
      </c>
      <c r="F179">
        <v>0</v>
      </c>
      <c r="G179">
        <v>0</v>
      </c>
      <c r="H179">
        <v>0</v>
      </c>
    </row>
    <row r="180" spans="1:8" x14ac:dyDescent="0.25">
      <c r="A180" s="37" t="s">
        <v>106</v>
      </c>
      <c r="B180" s="40">
        <v>1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0</v>
      </c>
    </row>
    <row r="181" spans="1:8" x14ac:dyDescent="0.25">
      <c r="A181" s="37" t="s">
        <v>125</v>
      </c>
      <c r="B181" s="40">
        <v>1</v>
      </c>
      <c r="C181">
        <v>0</v>
      </c>
      <c r="D181">
        <v>0</v>
      </c>
      <c r="E181">
        <v>0</v>
      </c>
      <c r="F181">
        <v>0</v>
      </c>
      <c r="G181">
        <v>1</v>
      </c>
      <c r="H181">
        <v>0</v>
      </c>
    </row>
    <row r="182" spans="1:8" x14ac:dyDescent="0.25">
      <c r="A182" s="37" t="s">
        <v>45</v>
      </c>
      <c r="B182" s="40">
        <v>1</v>
      </c>
      <c r="C182">
        <v>0</v>
      </c>
      <c r="D182">
        <v>0</v>
      </c>
      <c r="E182">
        <v>0</v>
      </c>
      <c r="F182">
        <v>0</v>
      </c>
      <c r="G182">
        <v>0</v>
      </c>
      <c r="H182">
        <v>0</v>
      </c>
    </row>
    <row r="183" spans="1:8" x14ac:dyDescent="0.25">
      <c r="A183" s="37" t="s">
        <v>70</v>
      </c>
      <c r="B183" s="40">
        <v>1</v>
      </c>
      <c r="C183">
        <v>0</v>
      </c>
      <c r="D183">
        <v>0</v>
      </c>
      <c r="E183">
        <v>0</v>
      </c>
      <c r="F183">
        <v>0</v>
      </c>
      <c r="G183">
        <v>0</v>
      </c>
      <c r="H183">
        <v>0</v>
      </c>
    </row>
    <row r="184" spans="1:8" x14ac:dyDescent="0.25">
      <c r="A184" s="37" t="s">
        <v>126</v>
      </c>
      <c r="B184" s="40">
        <v>1</v>
      </c>
      <c r="C184">
        <v>0</v>
      </c>
      <c r="D184">
        <v>0</v>
      </c>
      <c r="E184">
        <v>0</v>
      </c>
      <c r="F184">
        <v>0</v>
      </c>
      <c r="G184">
        <v>1</v>
      </c>
      <c r="H184">
        <v>0</v>
      </c>
    </row>
    <row r="185" spans="1:8" x14ac:dyDescent="0.25">
      <c r="A185" s="37" t="s">
        <v>127</v>
      </c>
      <c r="B185" s="40">
        <v>1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0</v>
      </c>
    </row>
    <row r="186" spans="1:8" x14ac:dyDescent="0.25">
      <c r="A186" s="37" t="s">
        <v>128</v>
      </c>
      <c r="B186" s="40">
        <v>1</v>
      </c>
      <c r="C186">
        <v>0</v>
      </c>
      <c r="D186">
        <v>0</v>
      </c>
      <c r="E186">
        <v>0</v>
      </c>
      <c r="F186">
        <v>0</v>
      </c>
      <c r="G186">
        <v>1</v>
      </c>
      <c r="H186">
        <v>0</v>
      </c>
    </row>
    <row r="187" spans="1:8" x14ac:dyDescent="0.25">
      <c r="A187" s="37" t="s">
        <v>129</v>
      </c>
      <c r="B187" s="40">
        <v>1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0</v>
      </c>
    </row>
    <row r="188" spans="1:8" x14ac:dyDescent="0.25">
      <c r="A188" s="37" t="s">
        <v>130</v>
      </c>
      <c r="B188" s="40">
        <v>1</v>
      </c>
      <c r="C188">
        <v>0</v>
      </c>
      <c r="D188">
        <v>0</v>
      </c>
      <c r="E188">
        <v>0</v>
      </c>
      <c r="F188">
        <v>0</v>
      </c>
      <c r="G188">
        <v>1</v>
      </c>
      <c r="H188">
        <v>0</v>
      </c>
    </row>
    <row r="189" spans="1:8" x14ac:dyDescent="0.25">
      <c r="A189" s="37" t="s">
        <v>73</v>
      </c>
      <c r="B189" s="40">
        <v>1</v>
      </c>
      <c r="C189">
        <v>0</v>
      </c>
      <c r="D189">
        <v>0</v>
      </c>
      <c r="E189">
        <v>0</v>
      </c>
      <c r="F189">
        <v>0</v>
      </c>
      <c r="G189">
        <v>0</v>
      </c>
      <c r="H189">
        <v>0</v>
      </c>
    </row>
    <row r="190" spans="1:8" x14ac:dyDescent="0.25">
      <c r="A190" s="37" t="s">
        <v>45</v>
      </c>
      <c r="B190" s="40">
        <v>1</v>
      </c>
      <c r="C190">
        <v>0</v>
      </c>
      <c r="D190">
        <v>0</v>
      </c>
      <c r="E190">
        <v>0</v>
      </c>
      <c r="F190">
        <v>0</v>
      </c>
      <c r="G190">
        <v>0</v>
      </c>
      <c r="H190">
        <v>0</v>
      </c>
    </row>
    <row r="191" spans="1:8" x14ac:dyDescent="0.25">
      <c r="A191" s="37" t="s">
        <v>47</v>
      </c>
      <c r="B191" s="40">
        <v>1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0</v>
      </c>
    </row>
    <row r="192" spans="1:8" x14ac:dyDescent="0.25">
      <c r="A192" s="37" t="s">
        <v>105</v>
      </c>
      <c r="B192" s="40">
        <v>1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0</v>
      </c>
    </row>
    <row r="193" spans="1:8" x14ac:dyDescent="0.25">
      <c r="A193" s="37" t="s">
        <v>106</v>
      </c>
      <c r="B193" s="40">
        <v>1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0</v>
      </c>
    </row>
    <row r="194" spans="1:8" x14ac:dyDescent="0.25">
      <c r="A194" s="37" t="s">
        <v>131</v>
      </c>
      <c r="B194" s="40">
        <v>1</v>
      </c>
      <c r="C194">
        <v>0</v>
      </c>
      <c r="D194">
        <v>0</v>
      </c>
      <c r="E194">
        <v>0</v>
      </c>
      <c r="F194">
        <v>0</v>
      </c>
      <c r="G194">
        <v>1</v>
      </c>
      <c r="H194">
        <v>0</v>
      </c>
    </row>
    <row r="195" spans="1:8" x14ac:dyDescent="0.25">
      <c r="A195" s="37" t="s">
        <v>132</v>
      </c>
      <c r="B195" s="40">
        <v>1</v>
      </c>
      <c r="C195">
        <v>0</v>
      </c>
      <c r="D195">
        <v>0</v>
      </c>
      <c r="E195">
        <v>0</v>
      </c>
      <c r="F195">
        <v>0</v>
      </c>
      <c r="G195">
        <v>1</v>
      </c>
      <c r="H195">
        <v>0</v>
      </c>
    </row>
    <row r="196" spans="1:8" x14ac:dyDescent="0.25">
      <c r="A196" s="37" t="s">
        <v>45</v>
      </c>
      <c r="B196" s="40">
        <v>1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0</v>
      </c>
    </row>
    <row r="197" spans="1:8" x14ac:dyDescent="0.25">
      <c r="A197" s="37" t="s">
        <v>70</v>
      </c>
      <c r="B197" s="40">
        <v>1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0</v>
      </c>
    </row>
    <row r="198" spans="1:8" x14ac:dyDescent="0.25">
      <c r="A198" s="37" t="s">
        <v>133</v>
      </c>
      <c r="B198" s="40">
        <v>1</v>
      </c>
      <c r="C198">
        <v>0</v>
      </c>
      <c r="D198">
        <v>0</v>
      </c>
      <c r="E198">
        <v>0</v>
      </c>
      <c r="F198">
        <v>0</v>
      </c>
      <c r="G198">
        <v>1</v>
      </c>
      <c r="H198">
        <v>0</v>
      </c>
    </row>
    <row r="199" spans="1:8" x14ac:dyDescent="0.25">
      <c r="A199" s="37" t="s">
        <v>134</v>
      </c>
      <c r="B199" s="40">
        <v>1</v>
      </c>
      <c r="C199">
        <v>0</v>
      </c>
      <c r="D199">
        <v>0</v>
      </c>
      <c r="E199">
        <v>0</v>
      </c>
      <c r="F199">
        <v>0</v>
      </c>
      <c r="G199">
        <v>1</v>
      </c>
      <c r="H199">
        <v>0</v>
      </c>
    </row>
    <row r="200" spans="1:8" x14ac:dyDescent="0.25">
      <c r="A200" s="37" t="s">
        <v>45</v>
      </c>
      <c r="B200" s="40">
        <v>1</v>
      </c>
      <c r="C200">
        <v>0</v>
      </c>
      <c r="D200">
        <v>0</v>
      </c>
      <c r="E200">
        <v>0</v>
      </c>
      <c r="F200">
        <v>0</v>
      </c>
      <c r="G200">
        <v>0</v>
      </c>
      <c r="H200">
        <v>0</v>
      </c>
    </row>
    <row r="201" spans="1:8" x14ac:dyDescent="0.25">
      <c r="A201" s="37" t="s">
        <v>47</v>
      </c>
      <c r="B201" s="40">
        <v>1</v>
      </c>
      <c r="C201">
        <v>0</v>
      </c>
      <c r="D201">
        <v>0</v>
      </c>
      <c r="E201">
        <v>0</v>
      </c>
      <c r="F201">
        <v>0</v>
      </c>
      <c r="G201">
        <v>0</v>
      </c>
      <c r="H201">
        <v>0</v>
      </c>
    </row>
    <row r="202" spans="1:8" x14ac:dyDescent="0.25">
      <c r="A202" s="37" t="s">
        <v>135</v>
      </c>
      <c r="B202" s="40">
        <v>1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0</v>
      </c>
    </row>
    <row r="203" spans="1:8" x14ac:dyDescent="0.25">
      <c r="A203" s="37" t="s">
        <v>105</v>
      </c>
      <c r="B203" s="40">
        <v>1</v>
      </c>
      <c r="C203">
        <v>0</v>
      </c>
      <c r="D203">
        <v>0</v>
      </c>
      <c r="E203">
        <v>0</v>
      </c>
      <c r="F203">
        <v>0</v>
      </c>
      <c r="G203">
        <v>0</v>
      </c>
      <c r="H203">
        <v>0</v>
      </c>
    </row>
    <row r="204" spans="1:8" x14ac:dyDescent="0.25">
      <c r="A204" s="37" t="s">
        <v>106</v>
      </c>
      <c r="B204" s="40">
        <v>1</v>
      </c>
      <c r="C204">
        <v>0</v>
      </c>
      <c r="D204">
        <v>0</v>
      </c>
      <c r="E204">
        <v>0</v>
      </c>
      <c r="F204">
        <v>0</v>
      </c>
      <c r="G204">
        <v>0</v>
      </c>
      <c r="H204">
        <v>0</v>
      </c>
    </row>
    <row r="205" spans="1:8" x14ac:dyDescent="0.25">
      <c r="A205" s="37" t="s">
        <v>136</v>
      </c>
      <c r="B205" s="40">
        <v>1</v>
      </c>
      <c r="C205">
        <v>0</v>
      </c>
      <c r="D205">
        <v>0</v>
      </c>
      <c r="E205">
        <v>0</v>
      </c>
      <c r="F205">
        <v>0</v>
      </c>
      <c r="G205">
        <v>1</v>
      </c>
      <c r="H205">
        <v>0</v>
      </c>
    </row>
    <row r="206" spans="1:8" x14ac:dyDescent="0.25">
      <c r="A206" s="37" t="s">
        <v>125</v>
      </c>
      <c r="B206" s="40">
        <v>1</v>
      </c>
      <c r="C206">
        <v>0</v>
      </c>
      <c r="D206">
        <v>0</v>
      </c>
      <c r="E206">
        <v>0</v>
      </c>
      <c r="F206">
        <v>0</v>
      </c>
      <c r="G206">
        <v>1</v>
      </c>
      <c r="H206">
        <v>0</v>
      </c>
    </row>
    <row r="207" spans="1:8" x14ac:dyDescent="0.25">
      <c r="A207" s="37" t="s">
        <v>45</v>
      </c>
      <c r="B207" s="40">
        <v>1</v>
      </c>
      <c r="C207">
        <v>0</v>
      </c>
      <c r="D207">
        <v>0</v>
      </c>
      <c r="E207">
        <v>0</v>
      </c>
      <c r="F207">
        <v>0</v>
      </c>
      <c r="G207">
        <v>0</v>
      </c>
      <c r="H207">
        <v>0</v>
      </c>
    </row>
    <row r="208" spans="1:8" x14ac:dyDescent="0.25">
      <c r="A208" s="37" t="s">
        <v>137</v>
      </c>
      <c r="B208" s="40">
        <v>1</v>
      </c>
      <c r="C208">
        <v>0</v>
      </c>
      <c r="D208">
        <v>0</v>
      </c>
      <c r="E208">
        <v>0</v>
      </c>
      <c r="F208">
        <v>0</v>
      </c>
      <c r="G208">
        <v>0</v>
      </c>
      <c r="H208">
        <v>0</v>
      </c>
    </row>
    <row r="209" spans="1:8" x14ac:dyDescent="0.25">
      <c r="A209" s="37" t="s">
        <v>109</v>
      </c>
      <c r="B209" s="40">
        <v>1</v>
      </c>
      <c r="C209">
        <v>0</v>
      </c>
      <c r="D209">
        <v>0</v>
      </c>
      <c r="E209">
        <v>0</v>
      </c>
      <c r="F209">
        <v>0</v>
      </c>
      <c r="G209">
        <v>0</v>
      </c>
      <c r="H209">
        <v>0</v>
      </c>
    </row>
    <row r="210" spans="1:8" x14ac:dyDescent="0.25">
      <c r="A210" s="37" t="s">
        <v>138</v>
      </c>
      <c r="B210" s="40">
        <v>1</v>
      </c>
      <c r="C210">
        <v>0</v>
      </c>
      <c r="D210">
        <v>0</v>
      </c>
      <c r="E210">
        <v>0</v>
      </c>
      <c r="F210">
        <v>0</v>
      </c>
      <c r="G210">
        <v>1</v>
      </c>
      <c r="H210">
        <v>0</v>
      </c>
    </row>
    <row r="211" spans="1:8" x14ac:dyDescent="0.25">
      <c r="A211" s="37" t="s">
        <v>139</v>
      </c>
      <c r="B211" s="40">
        <v>1</v>
      </c>
      <c r="C211">
        <v>0</v>
      </c>
      <c r="D211">
        <v>0</v>
      </c>
      <c r="E211">
        <v>0</v>
      </c>
      <c r="F211">
        <v>0</v>
      </c>
      <c r="G211">
        <v>1</v>
      </c>
      <c r="H211">
        <v>0</v>
      </c>
    </row>
    <row r="212" spans="1:8" x14ac:dyDescent="0.25">
      <c r="A212" s="37" t="s">
        <v>112</v>
      </c>
      <c r="B212" s="40">
        <v>1</v>
      </c>
      <c r="C212">
        <v>0</v>
      </c>
      <c r="D212">
        <v>0</v>
      </c>
      <c r="E212">
        <v>0</v>
      </c>
      <c r="F212">
        <v>0</v>
      </c>
      <c r="G212">
        <v>0</v>
      </c>
      <c r="H212">
        <v>0</v>
      </c>
    </row>
    <row r="213" spans="1:8" x14ac:dyDescent="0.25">
      <c r="A213" s="37" t="s">
        <v>113</v>
      </c>
      <c r="B213" s="40">
        <v>1</v>
      </c>
      <c r="C213">
        <v>0</v>
      </c>
      <c r="D213">
        <v>0</v>
      </c>
      <c r="E213">
        <v>0</v>
      </c>
      <c r="F213">
        <v>0</v>
      </c>
      <c r="G213">
        <v>0</v>
      </c>
      <c r="H213">
        <v>0</v>
      </c>
    </row>
    <row r="214" spans="1:8" x14ac:dyDescent="0.25">
      <c r="A214" s="37" t="s">
        <v>114</v>
      </c>
      <c r="B214" s="40">
        <v>1</v>
      </c>
      <c r="C214">
        <v>0</v>
      </c>
      <c r="D214">
        <v>0</v>
      </c>
      <c r="E214">
        <v>0</v>
      </c>
      <c r="F214">
        <v>0</v>
      </c>
      <c r="G214">
        <v>0</v>
      </c>
      <c r="H214">
        <v>0</v>
      </c>
    </row>
    <row r="215" spans="1:8" x14ac:dyDescent="0.25">
      <c r="A215" s="37" t="s">
        <v>138</v>
      </c>
      <c r="B215" s="40">
        <v>1</v>
      </c>
      <c r="C215">
        <v>0</v>
      </c>
      <c r="D215">
        <v>0</v>
      </c>
      <c r="E215">
        <v>0</v>
      </c>
      <c r="F215">
        <v>0</v>
      </c>
      <c r="G215">
        <v>1</v>
      </c>
      <c r="H215">
        <v>0</v>
      </c>
    </row>
    <row r="216" spans="1:8" x14ac:dyDescent="0.25">
      <c r="A216" s="37" t="s">
        <v>112</v>
      </c>
      <c r="B216" s="40">
        <v>1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0</v>
      </c>
    </row>
    <row r="217" spans="1:8" x14ac:dyDescent="0.25">
      <c r="A217" s="37" t="s">
        <v>63</v>
      </c>
      <c r="B217" s="40">
        <v>1</v>
      </c>
      <c r="C217">
        <v>0</v>
      </c>
      <c r="D217">
        <v>0</v>
      </c>
      <c r="E217">
        <v>0</v>
      </c>
      <c r="F217">
        <v>0</v>
      </c>
      <c r="G217">
        <v>0</v>
      </c>
      <c r="H217">
        <v>0</v>
      </c>
    </row>
    <row r="218" spans="1:8" x14ac:dyDescent="0.25">
      <c r="A218" s="37" t="s">
        <v>47</v>
      </c>
      <c r="B218" s="40">
        <v>1</v>
      </c>
      <c r="C218">
        <v>0</v>
      </c>
      <c r="D218">
        <v>0</v>
      </c>
      <c r="E218">
        <v>0</v>
      </c>
      <c r="F218">
        <v>0</v>
      </c>
      <c r="G218">
        <v>0</v>
      </c>
      <c r="H218">
        <v>0</v>
      </c>
    </row>
    <row r="219" spans="1:8" x14ac:dyDescent="0.25">
      <c r="A219" s="37" t="s">
        <v>115</v>
      </c>
      <c r="B219" s="40">
        <v>1</v>
      </c>
      <c r="C219">
        <v>0</v>
      </c>
      <c r="D219">
        <v>0</v>
      </c>
      <c r="E219">
        <v>0</v>
      </c>
      <c r="F219">
        <v>0</v>
      </c>
      <c r="G219">
        <v>0</v>
      </c>
      <c r="H219">
        <v>0</v>
      </c>
    </row>
    <row r="220" spans="1:8" x14ac:dyDescent="0.25">
      <c r="A220" s="37" t="s">
        <v>75</v>
      </c>
      <c r="B220" s="40">
        <v>1</v>
      </c>
      <c r="C220">
        <v>0</v>
      </c>
      <c r="D220">
        <v>0</v>
      </c>
      <c r="E220">
        <v>0</v>
      </c>
      <c r="F220">
        <v>0</v>
      </c>
      <c r="G220">
        <v>0</v>
      </c>
      <c r="H220">
        <v>0</v>
      </c>
    </row>
    <row r="221" spans="1:8" x14ac:dyDescent="0.25">
      <c r="A221" s="37" t="s">
        <v>140</v>
      </c>
      <c r="B221" s="40">
        <v>1</v>
      </c>
      <c r="C221">
        <v>0</v>
      </c>
      <c r="D221">
        <v>0</v>
      </c>
      <c r="E221">
        <v>0</v>
      </c>
      <c r="F221">
        <v>0</v>
      </c>
      <c r="G221">
        <v>0</v>
      </c>
      <c r="H221">
        <v>0</v>
      </c>
    </row>
    <row r="222" spans="1:8" x14ac:dyDescent="0.25">
      <c r="A222" s="37" t="s">
        <v>141</v>
      </c>
      <c r="B222" s="40">
        <v>1</v>
      </c>
      <c r="C222">
        <v>0</v>
      </c>
      <c r="D222">
        <v>0</v>
      </c>
      <c r="E222">
        <v>0</v>
      </c>
      <c r="F222">
        <v>0</v>
      </c>
      <c r="G222">
        <v>0</v>
      </c>
      <c r="H222">
        <v>0</v>
      </c>
    </row>
    <row r="223" spans="1:8" x14ac:dyDescent="0.25">
      <c r="A223" s="37" t="s">
        <v>142</v>
      </c>
      <c r="B223" s="40">
        <v>1</v>
      </c>
      <c r="C223">
        <v>0</v>
      </c>
      <c r="D223">
        <v>0</v>
      </c>
      <c r="E223">
        <v>0</v>
      </c>
      <c r="F223">
        <v>0</v>
      </c>
      <c r="G223">
        <v>1</v>
      </c>
      <c r="H223">
        <v>0</v>
      </c>
    </row>
    <row r="224" spans="1:8" x14ac:dyDescent="0.25">
      <c r="A224" s="37" t="s">
        <v>105</v>
      </c>
      <c r="B224" s="40">
        <v>1</v>
      </c>
      <c r="C224">
        <v>0</v>
      </c>
      <c r="D224">
        <v>0</v>
      </c>
      <c r="E224">
        <v>0</v>
      </c>
      <c r="F224">
        <v>0</v>
      </c>
      <c r="G224">
        <v>0</v>
      </c>
      <c r="H224">
        <v>0</v>
      </c>
    </row>
    <row r="225" spans="1:8" x14ac:dyDescent="0.25">
      <c r="A225" s="37" t="s">
        <v>106</v>
      </c>
      <c r="B225" s="40">
        <v>1</v>
      </c>
      <c r="C225">
        <v>0</v>
      </c>
      <c r="D225">
        <v>0</v>
      </c>
      <c r="E225">
        <v>0</v>
      </c>
      <c r="F225">
        <v>0</v>
      </c>
      <c r="G225">
        <v>0</v>
      </c>
      <c r="H225">
        <v>0</v>
      </c>
    </row>
    <row r="226" spans="1:8" x14ac:dyDescent="0.25">
      <c r="A226" s="37" t="s">
        <v>143</v>
      </c>
      <c r="B226" s="40">
        <v>1</v>
      </c>
      <c r="C226">
        <v>0</v>
      </c>
      <c r="D226">
        <v>0</v>
      </c>
      <c r="E226">
        <v>0</v>
      </c>
      <c r="F226">
        <v>0</v>
      </c>
      <c r="G226">
        <v>1</v>
      </c>
      <c r="H226">
        <v>0</v>
      </c>
    </row>
    <row r="227" spans="1:8" x14ac:dyDescent="0.25">
      <c r="A227" s="37" t="s">
        <v>45</v>
      </c>
      <c r="B227" s="40">
        <v>1</v>
      </c>
      <c r="C227">
        <v>0</v>
      </c>
      <c r="D227">
        <v>0</v>
      </c>
      <c r="E227">
        <v>0</v>
      </c>
      <c r="F227">
        <v>0</v>
      </c>
      <c r="G227">
        <v>0</v>
      </c>
      <c r="H227">
        <v>0</v>
      </c>
    </row>
    <row r="228" spans="1:8" x14ac:dyDescent="0.25">
      <c r="A228" s="37" t="s">
        <v>70</v>
      </c>
      <c r="B228" s="40">
        <v>1</v>
      </c>
      <c r="C228">
        <v>0</v>
      </c>
      <c r="D228">
        <v>0</v>
      </c>
      <c r="E228">
        <v>0</v>
      </c>
      <c r="F228">
        <v>0</v>
      </c>
      <c r="G228">
        <v>0</v>
      </c>
      <c r="H228">
        <v>0</v>
      </c>
    </row>
    <row r="229" spans="1:8" x14ac:dyDescent="0.25">
      <c r="A229" s="37" t="s">
        <v>144</v>
      </c>
      <c r="B229" s="40">
        <v>1</v>
      </c>
      <c r="C229">
        <v>0</v>
      </c>
      <c r="D229">
        <v>0</v>
      </c>
      <c r="E229">
        <v>0</v>
      </c>
      <c r="F229">
        <v>0</v>
      </c>
      <c r="G229">
        <v>1</v>
      </c>
      <c r="H229">
        <v>0</v>
      </c>
    </row>
    <row r="230" spans="1:8" x14ac:dyDescent="0.25">
      <c r="A230" s="37" t="s">
        <v>45</v>
      </c>
      <c r="B230" s="40">
        <v>1</v>
      </c>
      <c r="C230">
        <v>0</v>
      </c>
      <c r="D230">
        <v>0</v>
      </c>
      <c r="E230">
        <v>0</v>
      </c>
      <c r="F230">
        <v>0</v>
      </c>
      <c r="G230">
        <v>0</v>
      </c>
      <c r="H230">
        <v>0</v>
      </c>
    </row>
    <row r="231" spans="1:8" x14ac:dyDescent="0.25">
      <c r="A231" s="37" t="s">
        <v>47</v>
      </c>
      <c r="B231" s="40">
        <v>1</v>
      </c>
      <c r="C231">
        <v>0</v>
      </c>
      <c r="D231">
        <v>0</v>
      </c>
      <c r="E231">
        <v>0</v>
      </c>
      <c r="F231">
        <v>0</v>
      </c>
      <c r="G231">
        <v>0</v>
      </c>
      <c r="H231">
        <v>0</v>
      </c>
    </row>
    <row r="232" spans="1:8" x14ac:dyDescent="0.25">
      <c r="A232" s="37" t="s">
        <v>105</v>
      </c>
      <c r="B232" s="40">
        <v>1</v>
      </c>
      <c r="C232">
        <v>0</v>
      </c>
      <c r="D232">
        <v>0</v>
      </c>
      <c r="E232">
        <v>0</v>
      </c>
      <c r="F232">
        <v>0</v>
      </c>
      <c r="G232">
        <v>0</v>
      </c>
      <c r="H232">
        <v>0</v>
      </c>
    </row>
    <row r="233" spans="1:8" x14ac:dyDescent="0.25">
      <c r="A233" s="37" t="s">
        <v>106</v>
      </c>
      <c r="B233" s="40">
        <v>1</v>
      </c>
      <c r="C233">
        <v>0</v>
      </c>
      <c r="D233">
        <v>0</v>
      </c>
      <c r="E233">
        <v>0</v>
      </c>
      <c r="F233">
        <v>0</v>
      </c>
      <c r="G233">
        <v>0</v>
      </c>
      <c r="H233">
        <v>0</v>
      </c>
    </row>
    <row r="234" spans="1:8" x14ac:dyDescent="0.25">
      <c r="A234" s="37" t="s">
        <v>145</v>
      </c>
      <c r="B234" s="40">
        <v>1</v>
      </c>
      <c r="C234">
        <v>0</v>
      </c>
      <c r="D234">
        <v>0</v>
      </c>
      <c r="E234">
        <v>0</v>
      </c>
      <c r="F234">
        <v>0</v>
      </c>
      <c r="G234">
        <v>1</v>
      </c>
      <c r="H234">
        <v>0</v>
      </c>
    </row>
    <row r="235" spans="1:8" x14ac:dyDescent="0.25">
      <c r="A235" s="37" t="s">
        <v>45</v>
      </c>
      <c r="B235" s="40">
        <v>1</v>
      </c>
      <c r="C235">
        <v>0</v>
      </c>
      <c r="D235">
        <v>0</v>
      </c>
      <c r="E235">
        <v>0</v>
      </c>
      <c r="F235">
        <v>0</v>
      </c>
      <c r="G235">
        <v>0</v>
      </c>
      <c r="H235">
        <v>0</v>
      </c>
    </row>
    <row r="236" spans="1:8" x14ac:dyDescent="0.25">
      <c r="A236" s="37" t="s">
        <v>70</v>
      </c>
      <c r="B236" s="40">
        <v>1</v>
      </c>
      <c r="C236">
        <v>0</v>
      </c>
      <c r="D236">
        <v>0</v>
      </c>
      <c r="E236">
        <v>0</v>
      </c>
      <c r="F236">
        <v>0</v>
      </c>
      <c r="G236">
        <v>0</v>
      </c>
      <c r="H236">
        <v>0</v>
      </c>
    </row>
    <row r="237" spans="1:8" x14ac:dyDescent="0.25">
      <c r="A237" s="37" t="s">
        <v>146</v>
      </c>
      <c r="B237" s="40">
        <v>1</v>
      </c>
      <c r="C237">
        <v>0</v>
      </c>
      <c r="D237">
        <v>0</v>
      </c>
      <c r="E237">
        <v>0</v>
      </c>
      <c r="F237">
        <v>0</v>
      </c>
      <c r="G237">
        <v>1</v>
      </c>
      <c r="H237">
        <v>0</v>
      </c>
    </row>
    <row r="238" spans="1:8" x14ac:dyDescent="0.25">
      <c r="A238" s="37" t="s">
        <v>45</v>
      </c>
      <c r="B238" s="40">
        <v>1</v>
      </c>
      <c r="C238">
        <v>0</v>
      </c>
      <c r="D238">
        <v>0</v>
      </c>
      <c r="E238">
        <v>0</v>
      </c>
      <c r="F238">
        <v>0</v>
      </c>
      <c r="G238">
        <v>0</v>
      </c>
      <c r="H238">
        <v>0</v>
      </c>
    </row>
    <row r="239" spans="1:8" x14ac:dyDescent="0.25">
      <c r="A239" s="37" t="s">
        <v>47</v>
      </c>
      <c r="B239" s="40">
        <v>1</v>
      </c>
      <c r="C239">
        <v>0</v>
      </c>
      <c r="D239">
        <v>0</v>
      </c>
      <c r="E239">
        <v>0</v>
      </c>
      <c r="F239">
        <v>0</v>
      </c>
      <c r="G239">
        <v>0</v>
      </c>
      <c r="H239">
        <v>0</v>
      </c>
    </row>
    <row r="240" spans="1:8" x14ac:dyDescent="0.25">
      <c r="A240" s="37" t="s">
        <v>105</v>
      </c>
      <c r="B240" s="40">
        <v>1</v>
      </c>
      <c r="C240">
        <v>0</v>
      </c>
      <c r="D240">
        <v>0</v>
      </c>
      <c r="E240">
        <v>0</v>
      </c>
      <c r="F240">
        <v>0</v>
      </c>
      <c r="G240">
        <v>0</v>
      </c>
      <c r="H240">
        <v>0</v>
      </c>
    </row>
    <row r="241" spans="1:8" x14ac:dyDescent="0.25">
      <c r="A241" s="37" t="s">
        <v>106</v>
      </c>
      <c r="B241" s="40">
        <v>1</v>
      </c>
      <c r="C241">
        <v>0</v>
      </c>
      <c r="D241">
        <v>0</v>
      </c>
      <c r="E241">
        <v>0</v>
      </c>
      <c r="F241">
        <v>0</v>
      </c>
      <c r="G241">
        <v>0</v>
      </c>
      <c r="H241">
        <v>0</v>
      </c>
    </row>
    <row r="242" spans="1:8" x14ac:dyDescent="0.25">
      <c r="A242" s="37" t="s">
        <v>147</v>
      </c>
      <c r="B242" s="40">
        <v>1</v>
      </c>
      <c r="C242">
        <v>0</v>
      </c>
      <c r="D242">
        <v>0</v>
      </c>
      <c r="E242">
        <v>0</v>
      </c>
      <c r="F242">
        <v>0</v>
      </c>
      <c r="G242">
        <v>1</v>
      </c>
      <c r="H242">
        <v>0</v>
      </c>
    </row>
    <row r="243" spans="1:8" x14ac:dyDescent="0.25">
      <c r="A243" s="37" t="s">
        <v>45</v>
      </c>
      <c r="B243" s="40">
        <v>1</v>
      </c>
      <c r="C243">
        <v>0</v>
      </c>
      <c r="D243">
        <v>0</v>
      </c>
      <c r="E243">
        <v>0</v>
      </c>
      <c r="F243">
        <v>0</v>
      </c>
      <c r="G243">
        <v>0</v>
      </c>
      <c r="H243">
        <v>0</v>
      </c>
    </row>
    <row r="244" spans="1:8" x14ac:dyDescent="0.25">
      <c r="A244" s="37" t="s">
        <v>70</v>
      </c>
      <c r="B244" s="40">
        <v>1</v>
      </c>
      <c r="C244">
        <v>0</v>
      </c>
      <c r="D244">
        <v>0</v>
      </c>
      <c r="E244">
        <v>0</v>
      </c>
      <c r="F244">
        <v>0</v>
      </c>
      <c r="G244">
        <v>0</v>
      </c>
      <c r="H244">
        <v>0</v>
      </c>
    </row>
    <row r="245" spans="1:8" x14ac:dyDescent="0.25">
      <c r="A245" s="37" t="s">
        <v>148</v>
      </c>
      <c r="B245" s="40">
        <v>1</v>
      </c>
      <c r="C245">
        <v>0</v>
      </c>
      <c r="D245">
        <v>0</v>
      </c>
      <c r="E245">
        <v>0</v>
      </c>
      <c r="F245">
        <v>0</v>
      </c>
      <c r="G245">
        <v>1</v>
      </c>
      <c r="H245">
        <v>0</v>
      </c>
    </row>
    <row r="246" spans="1:8" x14ac:dyDescent="0.25">
      <c r="A246" s="37" t="s">
        <v>45</v>
      </c>
      <c r="B246" s="40">
        <v>1</v>
      </c>
      <c r="C246">
        <v>0</v>
      </c>
      <c r="D246">
        <v>0</v>
      </c>
      <c r="E246">
        <v>0</v>
      </c>
      <c r="F246">
        <v>0</v>
      </c>
      <c r="G246">
        <v>0</v>
      </c>
      <c r="H246">
        <v>0</v>
      </c>
    </row>
    <row r="247" spans="1:8" x14ac:dyDescent="0.25">
      <c r="A247" s="37" t="s">
        <v>47</v>
      </c>
      <c r="B247" s="40">
        <v>1</v>
      </c>
      <c r="C247">
        <v>0</v>
      </c>
      <c r="D247">
        <v>0</v>
      </c>
      <c r="E247">
        <v>0</v>
      </c>
      <c r="F247">
        <v>0</v>
      </c>
      <c r="G247">
        <v>0</v>
      </c>
      <c r="H247">
        <v>0</v>
      </c>
    </row>
    <row r="248" spans="1:8" x14ac:dyDescent="0.25">
      <c r="A248" s="37" t="s">
        <v>149</v>
      </c>
      <c r="B248" s="40">
        <v>1</v>
      </c>
      <c r="C248">
        <v>0</v>
      </c>
      <c r="D248">
        <v>0</v>
      </c>
      <c r="E248">
        <v>0</v>
      </c>
      <c r="F248">
        <v>0</v>
      </c>
      <c r="G248">
        <v>0</v>
      </c>
      <c r="H248">
        <v>0</v>
      </c>
    </row>
    <row r="249" spans="1:8" x14ac:dyDescent="0.25">
      <c r="A249" s="37" t="s">
        <v>150</v>
      </c>
      <c r="B249" s="40">
        <v>1</v>
      </c>
      <c r="C249">
        <v>0</v>
      </c>
      <c r="D249">
        <v>0</v>
      </c>
      <c r="E249">
        <v>0</v>
      </c>
      <c r="F249">
        <v>0</v>
      </c>
      <c r="G249">
        <v>0</v>
      </c>
      <c r="H249">
        <v>0</v>
      </c>
    </row>
    <row r="250" spans="1:8" x14ac:dyDescent="0.25">
      <c r="A250" s="37" t="s">
        <v>151</v>
      </c>
      <c r="B250" s="40">
        <v>1</v>
      </c>
      <c r="C250">
        <v>0</v>
      </c>
      <c r="D250">
        <v>0</v>
      </c>
      <c r="E250">
        <v>0</v>
      </c>
      <c r="F250">
        <v>0</v>
      </c>
      <c r="G250">
        <v>0</v>
      </c>
      <c r="H250">
        <v>0</v>
      </c>
    </row>
    <row r="251" spans="1:8" x14ac:dyDescent="0.25">
      <c r="A251" s="37" t="s">
        <v>152</v>
      </c>
      <c r="B251" s="40">
        <v>1</v>
      </c>
      <c r="C251">
        <v>0</v>
      </c>
      <c r="D251">
        <v>0</v>
      </c>
      <c r="E251">
        <v>0</v>
      </c>
      <c r="F251">
        <v>0</v>
      </c>
      <c r="G251">
        <v>0</v>
      </c>
      <c r="H251">
        <v>0</v>
      </c>
    </row>
    <row r="252" spans="1:8" x14ac:dyDescent="0.25">
      <c r="A252" s="37" t="s">
        <v>153</v>
      </c>
      <c r="B252" s="40">
        <v>1</v>
      </c>
      <c r="C252">
        <v>0</v>
      </c>
      <c r="D252">
        <v>0</v>
      </c>
      <c r="E252">
        <v>0</v>
      </c>
      <c r="F252">
        <v>0</v>
      </c>
      <c r="G252">
        <v>0</v>
      </c>
      <c r="H252">
        <v>0</v>
      </c>
    </row>
    <row r="253" spans="1:8" x14ac:dyDescent="0.25">
      <c r="A253" s="37" t="s">
        <v>154</v>
      </c>
      <c r="B253" s="40">
        <v>1</v>
      </c>
      <c r="C253">
        <v>0</v>
      </c>
      <c r="D253">
        <v>0</v>
      </c>
      <c r="E253">
        <v>0</v>
      </c>
      <c r="F253">
        <v>0</v>
      </c>
      <c r="G253">
        <v>1</v>
      </c>
      <c r="H253">
        <v>0</v>
      </c>
    </row>
    <row r="254" spans="1:8" x14ac:dyDescent="0.25">
      <c r="A254" s="37" t="s">
        <v>74</v>
      </c>
      <c r="B254" s="40">
        <v>1</v>
      </c>
      <c r="C254">
        <v>0</v>
      </c>
      <c r="D254">
        <v>0</v>
      </c>
      <c r="E254">
        <v>0</v>
      </c>
      <c r="F254">
        <v>0</v>
      </c>
      <c r="G254">
        <v>0</v>
      </c>
      <c r="H254">
        <v>0</v>
      </c>
    </row>
    <row r="255" spans="1:8" x14ac:dyDescent="0.25">
      <c r="A255" s="37" t="s">
        <v>155</v>
      </c>
      <c r="B255" s="40">
        <v>1</v>
      </c>
      <c r="C255">
        <v>0</v>
      </c>
      <c r="D255">
        <v>0</v>
      </c>
      <c r="E255">
        <v>0</v>
      </c>
      <c r="F255">
        <v>0</v>
      </c>
      <c r="G255">
        <v>1</v>
      </c>
      <c r="H255">
        <v>0</v>
      </c>
    </row>
    <row r="256" spans="1:8" x14ac:dyDescent="0.25">
      <c r="A256" s="37" t="s">
        <v>46</v>
      </c>
      <c r="B256" s="40">
        <v>1</v>
      </c>
      <c r="C256">
        <v>0</v>
      </c>
      <c r="D256">
        <v>0</v>
      </c>
      <c r="E256">
        <v>0</v>
      </c>
      <c r="F256">
        <v>0</v>
      </c>
      <c r="G256">
        <v>0</v>
      </c>
      <c r="H256">
        <v>0</v>
      </c>
    </row>
    <row r="257" spans="1:8" x14ac:dyDescent="0.25">
      <c r="A257" s="37" t="s">
        <v>156</v>
      </c>
      <c r="B257" s="40">
        <v>1</v>
      </c>
      <c r="C257">
        <v>0</v>
      </c>
      <c r="D257">
        <v>0</v>
      </c>
      <c r="E257">
        <v>0</v>
      </c>
      <c r="F257">
        <v>0</v>
      </c>
      <c r="G257">
        <v>0</v>
      </c>
      <c r="H257">
        <v>0</v>
      </c>
    </row>
    <row r="258" spans="1:8" x14ac:dyDescent="0.25">
      <c r="A258" s="37" t="s">
        <v>157</v>
      </c>
      <c r="B258" s="40">
        <v>1</v>
      </c>
      <c r="C258">
        <v>0</v>
      </c>
      <c r="D258">
        <v>0</v>
      </c>
      <c r="E258">
        <v>0</v>
      </c>
      <c r="F258">
        <v>0</v>
      </c>
      <c r="G258">
        <v>0</v>
      </c>
      <c r="H258">
        <v>0</v>
      </c>
    </row>
    <row r="259" spans="1:8" x14ac:dyDescent="0.25">
      <c r="A259" s="37" t="s">
        <v>158</v>
      </c>
      <c r="B259" s="40">
        <v>1</v>
      </c>
      <c r="C259">
        <v>0</v>
      </c>
      <c r="D259">
        <v>0</v>
      </c>
      <c r="E259">
        <v>0</v>
      </c>
      <c r="F259">
        <v>0</v>
      </c>
      <c r="G259">
        <v>1</v>
      </c>
      <c r="H259">
        <v>0</v>
      </c>
    </row>
    <row r="260" spans="1:8" x14ac:dyDescent="0.25">
      <c r="A260" s="37" t="s">
        <v>159</v>
      </c>
      <c r="B260" s="40">
        <v>1</v>
      </c>
      <c r="C260">
        <v>0</v>
      </c>
      <c r="D260">
        <v>0</v>
      </c>
      <c r="E260">
        <v>0</v>
      </c>
      <c r="F260">
        <v>0</v>
      </c>
      <c r="G260">
        <v>1</v>
      </c>
      <c r="H260">
        <v>0</v>
      </c>
    </row>
    <row r="261" spans="1:8" x14ac:dyDescent="0.25">
      <c r="A261" s="37" t="s">
        <v>47</v>
      </c>
      <c r="B261" s="40">
        <v>1</v>
      </c>
      <c r="C261">
        <v>0</v>
      </c>
      <c r="D261">
        <v>0</v>
      </c>
      <c r="E261">
        <v>0</v>
      </c>
      <c r="F261">
        <v>0</v>
      </c>
      <c r="G261">
        <v>0</v>
      </c>
      <c r="H261">
        <v>0</v>
      </c>
    </row>
    <row r="262" spans="1:8" x14ac:dyDescent="0.25">
      <c r="A262" s="37" t="s">
        <v>135</v>
      </c>
      <c r="B262" s="40">
        <v>1</v>
      </c>
      <c r="C262">
        <v>0</v>
      </c>
      <c r="D262">
        <v>0</v>
      </c>
      <c r="E262">
        <v>0</v>
      </c>
      <c r="F262">
        <v>0</v>
      </c>
      <c r="G262">
        <v>0</v>
      </c>
      <c r="H262">
        <v>0</v>
      </c>
    </row>
    <row r="263" spans="1:8" x14ac:dyDescent="0.25">
      <c r="A263" s="37" t="s">
        <v>59</v>
      </c>
      <c r="B263" s="40">
        <v>1</v>
      </c>
      <c r="C263">
        <v>0</v>
      </c>
      <c r="D263">
        <v>0</v>
      </c>
      <c r="E263">
        <v>0</v>
      </c>
      <c r="F263">
        <v>0</v>
      </c>
      <c r="G263">
        <v>0</v>
      </c>
      <c r="H263">
        <v>0</v>
      </c>
    </row>
    <row r="264" spans="1:8" x14ac:dyDescent="0.25">
      <c r="A264" s="37" t="s">
        <v>158</v>
      </c>
      <c r="B264" s="40">
        <v>1</v>
      </c>
      <c r="C264">
        <v>0</v>
      </c>
      <c r="D264">
        <v>0</v>
      </c>
      <c r="E264">
        <v>0</v>
      </c>
      <c r="F264">
        <v>0</v>
      </c>
      <c r="G264">
        <v>1</v>
      </c>
      <c r="H264">
        <v>0</v>
      </c>
    </row>
    <row r="265" spans="1:8" x14ac:dyDescent="0.25">
      <c r="A265" s="37" t="s">
        <v>47</v>
      </c>
      <c r="B265" s="40">
        <v>1</v>
      </c>
      <c r="C265">
        <v>0</v>
      </c>
      <c r="D265">
        <v>0</v>
      </c>
      <c r="E265">
        <v>0</v>
      </c>
      <c r="F265">
        <v>0</v>
      </c>
      <c r="G265">
        <v>0</v>
      </c>
      <c r="H265">
        <v>0</v>
      </c>
    </row>
    <row r="266" spans="1:8" x14ac:dyDescent="0.25">
      <c r="A266" s="37" t="s">
        <v>115</v>
      </c>
      <c r="B266" s="40">
        <v>1</v>
      </c>
      <c r="C266">
        <v>0</v>
      </c>
      <c r="D266">
        <v>0</v>
      </c>
      <c r="E266">
        <v>0</v>
      </c>
      <c r="F266">
        <v>0</v>
      </c>
      <c r="G266">
        <v>0</v>
      </c>
      <c r="H266">
        <v>0</v>
      </c>
    </row>
    <row r="267" spans="1:8" x14ac:dyDescent="0.25">
      <c r="A267" s="37" t="s">
        <v>160</v>
      </c>
      <c r="B267" s="40">
        <v>1</v>
      </c>
      <c r="C267">
        <v>0</v>
      </c>
      <c r="D267">
        <v>0</v>
      </c>
      <c r="E267">
        <v>0</v>
      </c>
      <c r="F267">
        <v>0</v>
      </c>
      <c r="G267">
        <v>0</v>
      </c>
      <c r="H267">
        <v>0</v>
      </c>
    </row>
    <row r="268" spans="1:8" x14ac:dyDescent="0.25">
      <c r="A268" s="37" t="s">
        <v>151</v>
      </c>
      <c r="B268" s="40">
        <v>1</v>
      </c>
      <c r="C268">
        <v>0</v>
      </c>
      <c r="D268">
        <v>0</v>
      </c>
      <c r="E268">
        <v>0</v>
      </c>
      <c r="F268">
        <v>0</v>
      </c>
      <c r="G268">
        <v>0</v>
      </c>
      <c r="H268">
        <v>0</v>
      </c>
    </row>
    <row r="269" spans="1:8" x14ac:dyDescent="0.25">
      <c r="A269" s="37" t="s">
        <v>152</v>
      </c>
      <c r="B269" s="40">
        <v>1</v>
      </c>
      <c r="C269">
        <v>0</v>
      </c>
      <c r="D269">
        <v>0</v>
      </c>
      <c r="E269">
        <v>0</v>
      </c>
      <c r="F269">
        <v>0</v>
      </c>
      <c r="G269">
        <v>0</v>
      </c>
      <c r="H269">
        <v>0</v>
      </c>
    </row>
    <row r="270" spans="1:8" x14ac:dyDescent="0.25">
      <c r="A270" s="37" t="s">
        <v>153</v>
      </c>
      <c r="B270" s="40">
        <v>1</v>
      </c>
      <c r="C270">
        <v>0</v>
      </c>
      <c r="D270">
        <v>0</v>
      </c>
      <c r="E270">
        <v>0</v>
      </c>
      <c r="F270">
        <v>0</v>
      </c>
      <c r="G270">
        <v>0</v>
      </c>
      <c r="H270">
        <v>0</v>
      </c>
    </row>
    <row r="271" spans="1:8" x14ac:dyDescent="0.25">
      <c r="A271" s="37" t="s">
        <v>161</v>
      </c>
      <c r="B271" s="40">
        <v>1</v>
      </c>
      <c r="C271">
        <v>0</v>
      </c>
      <c r="D271">
        <v>0</v>
      </c>
      <c r="E271">
        <v>0</v>
      </c>
      <c r="F271">
        <v>0</v>
      </c>
      <c r="G271">
        <v>1</v>
      </c>
      <c r="H271">
        <v>0</v>
      </c>
    </row>
    <row r="272" spans="1:8" x14ac:dyDescent="0.25">
      <c r="A272" s="37" t="s">
        <v>74</v>
      </c>
      <c r="B272" s="40">
        <v>1</v>
      </c>
      <c r="C272">
        <v>0</v>
      </c>
      <c r="D272">
        <v>0</v>
      </c>
      <c r="E272">
        <v>0</v>
      </c>
      <c r="F272">
        <v>0</v>
      </c>
      <c r="G272">
        <v>0</v>
      </c>
      <c r="H272">
        <v>0</v>
      </c>
    </row>
    <row r="273" spans="1:8" x14ac:dyDescent="0.25">
      <c r="A273" s="37" t="s">
        <v>162</v>
      </c>
      <c r="B273" s="40">
        <v>1</v>
      </c>
      <c r="C273">
        <v>0</v>
      </c>
      <c r="D273">
        <v>0</v>
      </c>
      <c r="E273">
        <v>0</v>
      </c>
      <c r="F273">
        <v>0</v>
      </c>
      <c r="G273">
        <v>1</v>
      </c>
      <c r="H273">
        <v>0</v>
      </c>
    </row>
    <row r="274" spans="1:8" x14ac:dyDescent="0.25">
      <c r="A274" s="37" t="s">
        <v>46</v>
      </c>
      <c r="B274" s="40">
        <v>1</v>
      </c>
      <c r="C274">
        <v>0</v>
      </c>
      <c r="D274">
        <v>0</v>
      </c>
      <c r="E274">
        <v>0</v>
      </c>
      <c r="F274">
        <v>0</v>
      </c>
      <c r="G274">
        <v>0</v>
      </c>
      <c r="H274">
        <v>0</v>
      </c>
    </row>
    <row r="275" spans="1:8" x14ac:dyDescent="0.25">
      <c r="A275" s="37" t="s">
        <v>163</v>
      </c>
      <c r="B275" s="40">
        <v>1</v>
      </c>
      <c r="C275">
        <v>0</v>
      </c>
      <c r="D275">
        <v>0</v>
      </c>
      <c r="E275">
        <v>0</v>
      </c>
      <c r="F275">
        <v>0</v>
      </c>
      <c r="G275">
        <v>0</v>
      </c>
      <c r="H275">
        <v>0</v>
      </c>
    </row>
    <row r="276" spans="1:8" x14ac:dyDescent="0.25">
      <c r="A276" s="37" t="s">
        <v>157</v>
      </c>
      <c r="B276" s="40">
        <v>1</v>
      </c>
      <c r="C276">
        <v>0</v>
      </c>
      <c r="D276">
        <v>0</v>
      </c>
      <c r="E276">
        <v>0</v>
      </c>
      <c r="F276">
        <v>0</v>
      </c>
      <c r="G276">
        <v>0</v>
      </c>
      <c r="H276">
        <v>0</v>
      </c>
    </row>
    <row r="277" spans="1:8" x14ac:dyDescent="0.25">
      <c r="A277" s="37" t="s">
        <v>164</v>
      </c>
      <c r="B277" s="40">
        <v>1</v>
      </c>
      <c r="C277">
        <v>0</v>
      </c>
      <c r="D277">
        <v>0</v>
      </c>
      <c r="E277">
        <v>0</v>
      </c>
      <c r="F277">
        <v>0</v>
      </c>
      <c r="G277">
        <v>1</v>
      </c>
      <c r="H277">
        <v>0</v>
      </c>
    </row>
    <row r="278" spans="1:8" x14ac:dyDescent="0.25">
      <c r="A278" s="37" t="s">
        <v>165</v>
      </c>
      <c r="B278" s="40">
        <v>1</v>
      </c>
      <c r="C278">
        <v>0</v>
      </c>
      <c r="D278">
        <v>0</v>
      </c>
      <c r="E278">
        <v>0</v>
      </c>
      <c r="F278">
        <v>0</v>
      </c>
      <c r="G278">
        <v>1</v>
      </c>
      <c r="H278">
        <v>0</v>
      </c>
    </row>
    <row r="279" spans="1:8" x14ac:dyDescent="0.25">
      <c r="A279" s="37" t="s">
        <v>47</v>
      </c>
      <c r="B279" s="40">
        <v>1</v>
      </c>
      <c r="C279">
        <v>0</v>
      </c>
      <c r="D279">
        <v>0</v>
      </c>
      <c r="E279">
        <v>0</v>
      </c>
      <c r="F279">
        <v>0</v>
      </c>
      <c r="G279">
        <v>0</v>
      </c>
      <c r="H279">
        <v>0</v>
      </c>
    </row>
    <row r="280" spans="1:8" x14ac:dyDescent="0.25">
      <c r="A280" s="37" t="s">
        <v>135</v>
      </c>
      <c r="B280" s="40">
        <v>1</v>
      </c>
      <c r="C280">
        <v>0</v>
      </c>
      <c r="D280">
        <v>0</v>
      </c>
      <c r="E280">
        <v>0</v>
      </c>
      <c r="F280">
        <v>0</v>
      </c>
      <c r="G280">
        <v>0</v>
      </c>
      <c r="H280">
        <v>0</v>
      </c>
    </row>
    <row r="281" spans="1:8" x14ac:dyDescent="0.25">
      <c r="A281" s="37" t="s">
        <v>59</v>
      </c>
      <c r="B281" s="40">
        <v>1</v>
      </c>
      <c r="C281">
        <v>0</v>
      </c>
      <c r="D281">
        <v>0</v>
      </c>
      <c r="E281">
        <v>0</v>
      </c>
      <c r="F281">
        <v>0</v>
      </c>
      <c r="G281">
        <v>0</v>
      </c>
      <c r="H281">
        <v>0</v>
      </c>
    </row>
    <row r="282" spans="1:8" x14ac:dyDescent="0.25">
      <c r="A282" s="37" t="s">
        <v>164</v>
      </c>
      <c r="B282" s="40">
        <v>1</v>
      </c>
      <c r="C282">
        <v>0</v>
      </c>
      <c r="D282">
        <v>0</v>
      </c>
      <c r="E282">
        <v>0</v>
      </c>
      <c r="F282">
        <v>0</v>
      </c>
      <c r="G282">
        <v>1</v>
      </c>
      <c r="H282">
        <v>0</v>
      </c>
    </row>
    <row r="283" spans="1:8" x14ac:dyDescent="0.25">
      <c r="A283" s="37" t="s">
        <v>47</v>
      </c>
      <c r="B283" s="40">
        <v>1</v>
      </c>
      <c r="C283">
        <v>0</v>
      </c>
      <c r="D283">
        <v>0</v>
      </c>
      <c r="E283">
        <v>0</v>
      </c>
      <c r="F283">
        <v>0</v>
      </c>
      <c r="G283">
        <v>0</v>
      </c>
      <c r="H283">
        <v>0</v>
      </c>
    </row>
    <row r="284" spans="1:8" x14ac:dyDescent="0.25">
      <c r="A284" s="37" t="s">
        <v>115</v>
      </c>
      <c r="B284" s="40">
        <v>1</v>
      </c>
      <c r="C284">
        <v>0</v>
      </c>
      <c r="D284">
        <v>0</v>
      </c>
      <c r="E284">
        <v>0</v>
      </c>
      <c r="F284">
        <v>0</v>
      </c>
      <c r="G284">
        <v>0</v>
      </c>
      <c r="H284">
        <v>0</v>
      </c>
    </row>
    <row r="285" spans="1:8" x14ac:dyDescent="0.25">
      <c r="A285" s="37" t="s">
        <v>160</v>
      </c>
      <c r="B285" s="40">
        <v>1</v>
      </c>
      <c r="C285">
        <v>0</v>
      </c>
      <c r="D285">
        <v>0</v>
      </c>
      <c r="E285">
        <v>0</v>
      </c>
      <c r="F285">
        <v>0</v>
      </c>
      <c r="G285">
        <v>0</v>
      </c>
      <c r="H285">
        <v>0</v>
      </c>
    </row>
    <row r="286" spans="1:8" x14ac:dyDescent="0.25">
      <c r="A286" s="37" t="s">
        <v>54</v>
      </c>
      <c r="B286" s="40">
        <v>1</v>
      </c>
      <c r="C286">
        <v>0</v>
      </c>
      <c r="D286">
        <v>0</v>
      </c>
      <c r="E286">
        <v>0</v>
      </c>
      <c r="F286">
        <v>0</v>
      </c>
      <c r="G286">
        <v>0</v>
      </c>
      <c r="H286">
        <v>0</v>
      </c>
    </row>
    <row r="287" spans="1:8" x14ac:dyDescent="0.25">
      <c r="A287" s="37" t="s">
        <v>166</v>
      </c>
      <c r="B287" s="40">
        <v>1</v>
      </c>
      <c r="C287">
        <v>0</v>
      </c>
      <c r="D287">
        <v>0</v>
      </c>
      <c r="E287">
        <v>0</v>
      </c>
      <c r="F287">
        <v>0</v>
      </c>
      <c r="G287">
        <v>1</v>
      </c>
      <c r="H287">
        <v>0</v>
      </c>
    </row>
    <row r="288" spans="1:8" x14ac:dyDescent="0.25">
      <c r="A288" s="37" t="s">
        <v>56</v>
      </c>
      <c r="B288" s="40">
        <v>1</v>
      </c>
      <c r="C288">
        <v>0</v>
      </c>
      <c r="D288">
        <v>0</v>
      </c>
      <c r="E288">
        <v>0</v>
      </c>
      <c r="F288">
        <v>0</v>
      </c>
      <c r="G288">
        <v>0</v>
      </c>
      <c r="H288">
        <v>0</v>
      </c>
    </row>
    <row r="289" spans="1:8" x14ac:dyDescent="0.25">
      <c r="A289" s="37" t="s">
        <v>57</v>
      </c>
      <c r="B289" s="40">
        <v>1</v>
      </c>
      <c r="C289">
        <v>0</v>
      </c>
      <c r="D289">
        <v>0</v>
      </c>
      <c r="E289">
        <v>0</v>
      </c>
      <c r="F289">
        <v>0</v>
      </c>
      <c r="G289">
        <v>0</v>
      </c>
      <c r="H289">
        <v>0</v>
      </c>
    </row>
    <row r="290" spans="1:8" x14ac:dyDescent="0.25">
      <c r="A290" s="37" t="s">
        <v>61</v>
      </c>
      <c r="B290" s="40">
        <v>1</v>
      </c>
      <c r="C290">
        <v>0</v>
      </c>
      <c r="D290">
        <v>0</v>
      </c>
      <c r="E290">
        <v>0</v>
      </c>
      <c r="F290">
        <v>0</v>
      </c>
      <c r="G290">
        <v>0</v>
      </c>
      <c r="H290">
        <v>0</v>
      </c>
    </row>
    <row r="291" spans="1:8" x14ac:dyDescent="0.25">
      <c r="A291" s="37" t="s">
        <v>167</v>
      </c>
      <c r="B291" s="40">
        <v>1</v>
      </c>
      <c r="C291">
        <v>0</v>
      </c>
      <c r="D291">
        <v>0</v>
      </c>
      <c r="E291">
        <v>0</v>
      </c>
      <c r="F291">
        <v>0</v>
      </c>
      <c r="G291">
        <v>1</v>
      </c>
      <c r="H291">
        <v>0</v>
      </c>
    </row>
    <row r="292" spans="1:8" x14ac:dyDescent="0.25">
      <c r="A292" s="37" t="s">
        <v>63</v>
      </c>
      <c r="B292" s="40">
        <v>1</v>
      </c>
      <c r="C292">
        <v>0</v>
      </c>
      <c r="D292">
        <v>0</v>
      </c>
      <c r="E292">
        <v>0</v>
      </c>
      <c r="F292">
        <v>0</v>
      </c>
      <c r="G292">
        <v>0</v>
      </c>
      <c r="H292">
        <v>0</v>
      </c>
    </row>
    <row r="293" spans="1:8" x14ac:dyDescent="0.25">
      <c r="A293" s="37" t="s">
        <v>168</v>
      </c>
      <c r="B293" s="40">
        <v>1</v>
      </c>
      <c r="C293">
        <v>0</v>
      </c>
      <c r="D293">
        <v>0</v>
      </c>
      <c r="E293">
        <v>0</v>
      </c>
      <c r="F293">
        <v>0</v>
      </c>
      <c r="G293">
        <v>1</v>
      </c>
      <c r="H293">
        <v>0</v>
      </c>
    </row>
    <row r="294" spans="1:8" x14ac:dyDescent="0.25">
      <c r="A294" s="37" t="s">
        <v>47</v>
      </c>
      <c r="B294" s="40">
        <v>1</v>
      </c>
      <c r="C294">
        <v>0</v>
      </c>
      <c r="D294">
        <v>0</v>
      </c>
      <c r="E294">
        <v>0</v>
      </c>
      <c r="F294">
        <v>0</v>
      </c>
      <c r="G294">
        <v>0</v>
      </c>
      <c r="H294">
        <v>0</v>
      </c>
    </row>
    <row r="295" spans="1:8" x14ac:dyDescent="0.25">
      <c r="A295" s="37" t="s">
        <v>169</v>
      </c>
      <c r="B295" s="40">
        <v>1</v>
      </c>
      <c r="C295">
        <v>0</v>
      </c>
      <c r="D295">
        <v>0</v>
      </c>
      <c r="E295">
        <v>0</v>
      </c>
      <c r="F295">
        <v>0</v>
      </c>
      <c r="G295">
        <v>0</v>
      </c>
      <c r="H295">
        <v>0</v>
      </c>
    </row>
    <row r="296" spans="1:8" x14ac:dyDescent="0.25">
      <c r="A296" s="37" t="s">
        <v>66</v>
      </c>
      <c r="B296" s="40">
        <v>1</v>
      </c>
      <c r="C296">
        <v>0</v>
      </c>
      <c r="D296">
        <v>0</v>
      </c>
      <c r="E296">
        <v>0</v>
      </c>
      <c r="F296">
        <v>0</v>
      </c>
      <c r="G296">
        <v>0</v>
      </c>
      <c r="H296">
        <v>0</v>
      </c>
    </row>
    <row r="297" spans="1:8" x14ac:dyDescent="0.25">
      <c r="A297" s="37" t="s">
        <v>170</v>
      </c>
      <c r="B297" s="40">
        <v>1</v>
      </c>
      <c r="C297">
        <v>0</v>
      </c>
      <c r="D297">
        <v>0</v>
      </c>
      <c r="E297">
        <v>0</v>
      </c>
      <c r="F297">
        <v>0</v>
      </c>
      <c r="G297">
        <v>1</v>
      </c>
      <c r="H297">
        <v>0</v>
      </c>
    </row>
    <row r="298" spans="1:8" x14ac:dyDescent="0.25">
      <c r="A298" s="37" t="s">
        <v>171</v>
      </c>
      <c r="B298" s="40">
        <v>1</v>
      </c>
      <c r="C298">
        <v>0</v>
      </c>
      <c r="D298">
        <v>0</v>
      </c>
      <c r="E298">
        <v>0</v>
      </c>
      <c r="F298">
        <v>0</v>
      </c>
      <c r="G298">
        <v>1</v>
      </c>
      <c r="H298">
        <v>0</v>
      </c>
    </row>
    <row r="299" spans="1:8" x14ac:dyDescent="0.25">
      <c r="A299" s="37" t="s">
        <v>45</v>
      </c>
      <c r="B299" s="40">
        <v>1</v>
      </c>
      <c r="C299">
        <v>0</v>
      </c>
      <c r="D299">
        <v>0</v>
      </c>
      <c r="E299">
        <v>0</v>
      </c>
      <c r="F299">
        <v>0</v>
      </c>
      <c r="G299">
        <v>0</v>
      </c>
      <c r="H299">
        <v>0</v>
      </c>
    </row>
    <row r="300" spans="1:8" x14ac:dyDescent="0.25">
      <c r="A300" s="37" t="s">
        <v>69</v>
      </c>
      <c r="B300" s="40">
        <v>1</v>
      </c>
      <c r="C300">
        <v>0</v>
      </c>
      <c r="D300">
        <v>0</v>
      </c>
      <c r="E300">
        <v>0</v>
      </c>
      <c r="F300">
        <v>0</v>
      </c>
      <c r="G300">
        <v>0</v>
      </c>
      <c r="H300">
        <v>0</v>
      </c>
    </row>
    <row r="301" spans="1:8" x14ac:dyDescent="0.25">
      <c r="A301" s="37" t="s">
        <v>70</v>
      </c>
      <c r="B301" s="40">
        <v>1</v>
      </c>
      <c r="C301">
        <v>0</v>
      </c>
      <c r="D301">
        <v>0</v>
      </c>
      <c r="E301">
        <v>0</v>
      </c>
      <c r="F301">
        <v>0</v>
      </c>
      <c r="G301">
        <v>0</v>
      </c>
      <c r="H301">
        <v>0</v>
      </c>
    </row>
    <row r="302" spans="1:8" x14ac:dyDescent="0.25">
      <c r="A302" s="37" t="s">
        <v>170</v>
      </c>
      <c r="B302" s="40">
        <v>1</v>
      </c>
      <c r="C302">
        <v>0</v>
      </c>
      <c r="D302">
        <v>0</v>
      </c>
      <c r="E302">
        <v>0</v>
      </c>
      <c r="F302">
        <v>0</v>
      </c>
      <c r="G302">
        <v>1</v>
      </c>
      <c r="H302">
        <v>0</v>
      </c>
    </row>
    <row r="303" spans="1:8" x14ac:dyDescent="0.25">
      <c r="A303" s="37" t="s">
        <v>45</v>
      </c>
      <c r="B303" s="40">
        <v>1</v>
      </c>
      <c r="C303">
        <v>0</v>
      </c>
      <c r="D303">
        <v>0</v>
      </c>
      <c r="E303">
        <v>0</v>
      </c>
      <c r="F303">
        <v>0</v>
      </c>
      <c r="G303">
        <v>0</v>
      </c>
      <c r="H303">
        <v>0</v>
      </c>
    </row>
    <row r="304" spans="1:8" x14ac:dyDescent="0.25">
      <c r="A304" s="37" t="s">
        <v>74</v>
      </c>
      <c r="B304" s="40">
        <v>1</v>
      </c>
      <c r="C304">
        <v>0</v>
      </c>
      <c r="D304">
        <v>0</v>
      </c>
      <c r="E304">
        <v>0</v>
      </c>
      <c r="F304">
        <v>0</v>
      </c>
      <c r="G304">
        <v>0</v>
      </c>
      <c r="H304">
        <v>0</v>
      </c>
    </row>
    <row r="305" spans="1:8" x14ac:dyDescent="0.25">
      <c r="A305" s="37" t="s">
        <v>46</v>
      </c>
      <c r="B305" s="40">
        <v>1</v>
      </c>
      <c r="C305">
        <v>0</v>
      </c>
      <c r="D305">
        <v>0</v>
      </c>
      <c r="E305">
        <v>0</v>
      </c>
      <c r="F305">
        <v>0</v>
      </c>
      <c r="G305">
        <v>0</v>
      </c>
      <c r="H305">
        <v>0</v>
      </c>
    </row>
    <row r="306" spans="1:8" x14ac:dyDescent="0.25">
      <c r="A306" s="37" t="s">
        <v>56</v>
      </c>
      <c r="B306" s="40">
        <v>1</v>
      </c>
      <c r="C306">
        <v>0</v>
      </c>
      <c r="D306">
        <v>0</v>
      </c>
      <c r="E306">
        <v>0</v>
      </c>
      <c r="F306">
        <v>0</v>
      </c>
      <c r="G306">
        <v>0</v>
      </c>
      <c r="H306">
        <v>0</v>
      </c>
    </row>
    <row r="307" spans="1:8" x14ac:dyDescent="0.25">
      <c r="A307" s="37" t="s">
        <v>57</v>
      </c>
      <c r="B307" s="40">
        <v>1</v>
      </c>
      <c r="C307">
        <v>0</v>
      </c>
      <c r="D307">
        <v>0</v>
      </c>
      <c r="E307">
        <v>0</v>
      </c>
      <c r="F307">
        <v>0</v>
      </c>
      <c r="G307">
        <v>0</v>
      </c>
      <c r="H307">
        <v>0</v>
      </c>
    </row>
    <row r="308" spans="1:8" x14ac:dyDescent="0.25">
      <c r="A308" s="37" t="s">
        <v>172</v>
      </c>
      <c r="B308" s="40">
        <v>1</v>
      </c>
      <c r="C308">
        <v>0</v>
      </c>
      <c r="D308">
        <v>0</v>
      </c>
      <c r="E308">
        <v>0</v>
      </c>
      <c r="F308">
        <v>0</v>
      </c>
      <c r="G308">
        <v>1</v>
      </c>
      <c r="H308">
        <v>0</v>
      </c>
    </row>
    <row r="309" spans="1:8" x14ac:dyDescent="0.25">
      <c r="A309" s="37" t="s">
        <v>47</v>
      </c>
      <c r="B309" s="40">
        <v>1</v>
      </c>
      <c r="C309">
        <v>0</v>
      </c>
      <c r="D309">
        <v>0</v>
      </c>
      <c r="E309">
        <v>0</v>
      </c>
      <c r="F309">
        <v>0</v>
      </c>
      <c r="G309">
        <v>0</v>
      </c>
      <c r="H309">
        <v>0</v>
      </c>
    </row>
    <row r="310" spans="1:8" x14ac:dyDescent="0.25">
      <c r="A310" s="37" t="s">
        <v>173</v>
      </c>
      <c r="B310" s="40">
        <v>1</v>
      </c>
      <c r="C310">
        <v>0</v>
      </c>
      <c r="D310">
        <v>0</v>
      </c>
      <c r="E310">
        <v>0</v>
      </c>
      <c r="F310">
        <v>0</v>
      </c>
      <c r="G310">
        <v>0</v>
      </c>
      <c r="H310">
        <v>0</v>
      </c>
    </row>
    <row r="311" spans="1:8" x14ac:dyDescent="0.25">
      <c r="A311" s="37" t="s">
        <v>66</v>
      </c>
      <c r="B311" s="40">
        <v>1</v>
      </c>
      <c r="C311">
        <v>0</v>
      </c>
      <c r="D311">
        <v>0</v>
      </c>
      <c r="E311">
        <v>0</v>
      </c>
      <c r="F311">
        <v>0</v>
      </c>
      <c r="G311">
        <v>0</v>
      </c>
      <c r="H311">
        <v>0</v>
      </c>
    </row>
    <row r="312" spans="1:8" x14ac:dyDescent="0.25">
      <c r="A312" s="37" t="s">
        <v>174</v>
      </c>
      <c r="B312" s="40">
        <v>1</v>
      </c>
      <c r="C312">
        <v>0</v>
      </c>
      <c r="D312">
        <v>0</v>
      </c>
      <c r="E312">
        <v>0</v>
      </c>
      <c r="F312">
        <v>0</v>
      </c>
      <c r="G312">
        <v>1</v>
      </c>
      <c r="H312">
        <v>0</v>
      </c>
    </row>
    <row r="313" spans="1:8" x14ac:dyDescent="0.25">
      <c r="A313" s="37" t="s">
        <v>175</v>
      </c>
      <c r="B313" s="40">
        <v>1</v>
      </c>
      <c r="C313">
        <v>0</v>
      </c>
      <c r="D313">
        <v>0</v>
      </c>
      <c r="E313">
        <v>0</v>
      </c>
      <c r="F313">
        <v>0</v>
      </c>
      <c r="G313">
        <v>1</v>
      </c>
      <c r="H313">
        <v>0</v>
      </c>
    </row>
    <row r="314" spans="1:8" x14ac:dyDescent="0.25">
      <c r="A314" s="37" t="s">
        <v>45</v>
      </c>
      <c r="B314" s="40">
        <v>1</v>
      </c>
      <c r="C314">
        <v>0</v>
      </c>
      <c r="D314">
        <v>0</v>
      </c>
      <c r="E314">
        <v>0</v>
      </c>
      <c r="F314">
        <v>0</v>
      </c>
      <c r="G314">
        <v>0</v>
      </c>
      <c r="H314">
        <v>0</v>
      </c>
    </row>
    <row r="315" spans="1:8" x14ac:dyDescent="0.25">
      <c r="A315" s="37" t="s">
        <v>69</v>
      </c>
      <c r="B315" s="40">
        <v>1</v>
      </c>
      <c r="C315">
        <v>0</v>
      </c>
      <c r="D315">
        <v>0</v>
      </c>
      <c r="E315">
        <v>0</v>
      </c>
      <c r="F315">
        <v>0</v>
      </c>
      <c r="G315">
        <v>0</v>
      </c>
      <c r="H315">
        <v>0</v>
      </c>
    </row>
    <row r="316" spans="1:8" x14ac:dyDescent="0.25">
      <c r="A316" s="37" t="s">
        <v>70</v>
      </c>
      <c r="B316" s="40">
        <v>1</v>
      </c>
      <c r="C316">
        <v>0</v>
      </c>
      <c r="D316">
        <v>0</v>
      </c>
      <c r="E316">
        <v>0</v>
      </c>
      <c r="F316">
        <v>0</v>
      </c>
      <c r="G316">
        <v>0</v>
      </c>
      <c r="H316">
        <v>0</v>
      </c>
    </row>
    <row r="317" spans="1:8" x14ac:dyDescent="0.25">
      <c r="A317" s="37" t="s">
        <v>174</v>
      </c>
      <c r="B317" s="40">
        <v>1</v>
      </c>
      <c r="C317">
        <v>0</v>
      </c>
      <c r="D317">
        <v>0</v>
      </c>
      <c r="E317">
        <v>0</v>
      </c>
      <c r="F317">
        <v>0</v>
      </c>
      <c r="G317">
        <v>1</v>
      </c>
      <c r="H317">
        <v>0</v>
      </c>
    </row>
    <row r="318" spans="1:8" x14ac:dyDescent="0.25">
      <c r="A318" s="37" t="s">
        <v>45</v>
      </c>
      <c r="B318" s="40">
        <v>1</v>
      </c>
      <c r="C318">
        <v>0</v>
      </c>
      <c r="D318">
        <v>0</v>
      </c>
      <c r="E318">
        <v>0</v>
      </c>
      <c r="F318">
        <v>0</v>
      </c>
      <c r="G318">
        <v>0</v>
      </c>
      <c r="H318">
        <v>0</v>
      </c>
    </row>
    <row r="319" spans="1:8" x14ac:dyDescent="0.25">
      <c r="A319" s="37" t="s">
        <v>74</v>
      </c>
      <c r="B319" s="40">
        <v>1</v>
      </c>
      <c r="C319">
        <v>0</v>
      </c>
      <c r="D319">
        <v>0</v>
      </c>
      <c r="E319">
        <v>0</v>
      </c>
      <c r="F319">
        <v>0</v>
      </c>
      <c r="G319">
        <v>0</v>
      </c>
      <c r="H319">
        <v>0</v>
      </c>
    </row>
    <row r="320" spans="1:8" x14ac:dyDescent="0.25">
      <c r="A320" s="37" t="s">
        <v>46</v>
      </c>
      <c r="B320" s="40">
        <v>1</v>
      </c>
      <c r="C320">
        <v>0</v>
      </c>
      <c r="D320">
        <v>0</v>
      </c>
      <c r="E320">
        <v>0</v>
      </c>
      <c r="F320">
        <v>0</v>
      </c>
      <c r="G320">
        <v>0</v>
      </c>
      <c r="H320">
        <v>0</v>
      </c>
    </row>
    <row r="321" spans="1:8" x14ac:dyDescent="0.25">
      <c r="A321" s="37" t="s">
        <v>75</v>
      </c>
      <c r="B321" s="40">
        <v>1</v>
      </c>
      <c r="C321">
        <v>0</v>
      </c>
      <c r="D321">
        <v>0</v>
      </c>
      <c r="E321">
        <v>0</v>
      </c>
      <c r="F321">
        <v>0</v>
      </c>
      <c r="G321">
        <v>0</v>
      </c>
      <c r="H321">
        <v>0</v>
      </c>
    </row>
    <row r="322" spans="1:8" x14ac:dyDescent="0.25">
      <c r="A322" s="37" t="s">
        <v>176</v>
      </c>
      <c r="B322" s="40">
        <v>1</v>
      </c>
      <c r="C322">
        <v>0</v>
      </c>
      <c r="D322">
        <v>0</v>
      </c>
      <c r="E322">
        <v>0</v>
      </c>
      <c r="F322">
        <v>0</v>
      </c>
      <c r="G322">
        <v>0</v>
      </c>
      <c r="H322">
        <v>0</v>
      </c>
    </row>
    <row r="323" spans="1:8" x14ac:dyDescent="0.25">
      <c r="A323" s="37" t="s">
        <v>177</v>
      </c>
      <c r="B323" s="40">
        <v>1</v>
      </c>
      <c r="C323">
        <v>0</v>
      </c>
      <c r="D323">
        <v>0</v>
      </c>
      <c r="E323">
        <v>0</v>
      </c>
      <c r="F323">
        <v>0</v>
      </c>
      <c r="G323">
        <v>1</v>
      </c>
      <c r="H323">
        <v>0</v>
      </c>
    </row>
    <row r="324" spans="1:8" x14ac:dyDescent="0.25">
      <c r="A324" s="37" t="s">
        <v>178</v>
      </c>
      <c r="B324" s="40">
        <v>1</v>
      </c>
      <c r="C324">
        <v>0</v>
      </c>
      <c r="D324">
        <v>0</v>
      </c>
      <c r="E324">
        <v>0</v>
      </c>
      <c r="F324">
        <v>0</v>
      </c>
      <c r="G324">
        <v>1</v>
      </c>
      <c r="H324">
        <v>0</v>
      </c>
    </row>
    <row r="325" spans="1:8" x14ac:dyDescent="0.25">
      <c r="A325" s="37" t="s">
        <v>179</v>
      </c>
      <c r="B325" s="40">
        <v>1</v>
      </c>
      <c r="C325">
        <v>0</v>
      </c>
      <c r="D325">
        <v>0</v>
      </c>
      <c r="E325">
        <v>0</v>
      </c>
      <c r="F325">
        <v>0</v>
      </c>
      <c r="G325">
        <v>1</v>
      </c>
      <c r="H325">
        <v>0</v>
      </c>
    </row>
    <row r="326" spans="1:8" x14ac:dyDescent="0.25">
      <c r="A326" s="37" t="s">
        <v>160</v>
      </c>
      <c r="B326" s="40">
        <v>1</v>
      </c>
      <c r="C326">
        <v>0</v>
      </c>
      <c r="D326">
        <v>0</v>
      </c>
      <c r="E326">
        <v>0</v>
      </c>
      <c r="F326">
        <v>0</v>
      </c>
      <c r="G326">
        <v>1</v>
      </c>
      <c r="H326">
        <v>0</v>
      </c>
    </row>
    <row r="327" spans="1:8" x14ac:dyDescent="0.25">
      <c r="A327" s="37" t="s">
        <v>180</v>
      </c>
      <c r="B327" s="40">
        <v>1</v>
      </c>
      <c r="C327">
        <v>0</v>
      </c>
      <c r="D327">
        <v>0</v>
      </c>
      <c r="E327">
        <v>0</v>
      </c>
      <c r="F327">
        <v>0</v>
      </c>
      <c r="G327">
        <v>0</v>
      </c>
      <c r="H327">
        <v>0</v>
      </c>
    </row>
  </sheetData>
  <dataConsolidate/>
  <conditionalFormatting sqref="A2:A327">
    <cfRule type="expression" dxfId="41" priority="1">
      <formula>AND($H2, $H$1)</formula>
    </cfRule>
    <cfRule type="expression" dxfId="40" priority="2">
      <formula>AND($G2, $G$1)</formula>
    </cfRule>
    <cfRule type="expression" dxfId="39" priority="3">
      <formula>AND($F2, $F$1)</formula>
    </cfRule>
    <cfRule type="expression" dxfId="38" priority="4">
      <formula>AND($E2, $E$1)</formula>
    </cfRule>
    <cfRule type="expression" dxfId="37" priority="5">
      <formula>AND($D2, $D$1)</formula>
    </cfRule>
    <cfRule type="expression" dxfId="36" priority="6">
      <formula>AND($C2, $C$1)</formula>
    </cfRule>
    <cfRule type="expression" dxfId="35" priority="7">
      <formula>AND($B2, $B$1)</formula>
    </cfRule>
  </conditionalFormatting>
  <pageMargins left="0.7" right="0.7" top="0.75" bottom="0.75" header="0.3" footer="0.3"/>
  <pageSetup paperSize="9" orientation="portrait" horizontalDpi="4294967293" r:id="rId1"/>
  <extLst>
    <ext xmlns:x14="http://schemas.microsoft.com/office/spreadsheetml/2009/9/main" uri="{CCE6A557-97BC-4b89-ADB6-D9C93CAAB3DF}">
      <x14:dataValidations xmlns:xm="http://schemas.microsoft.com/office/excel/2006/main" xWindow="974" yWindow="213" count="1">
        <x14:dataValidation type="list" allowBlank="1" showInputMessage="1" showErrorMessage="1">
          <x14:formula1>
            <xm:f>Sheet1!$N$2:$N$3</xm:f>
          </x14:formula1>
          <xm:sqref>B1:H1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Q94"/>
  <sheetViews>
    <sheetView workbookViewId="0">
      <pane ySplit="1" topLeftCell="A2" activePane="bottomLeft" state="frozen"/>
      <selection activeCell="B2" sqref="B2"/>
      <selection pane="bottomLeft" activeCell="B1" sqref="B1"/>
    </sheetView>
  </sheetViews>
  <sheetFormatPr defaultRowHeight="15" x14ac:dyDescent="0.25"/>
  <cols>
    <col min="1" max="1" width="203.5703125" customWidth="1"/>
  </cols>
  <sheetData>
    <row r="1" spans="1:17" ht="15.75" thickBot="1" x14ac:dyDescent="0.3">
      <c r="A1" s="39" t="s">
        <v>34</v>
      </c>
      <c r="B1" s="44" t="b">
        <v>1</v>
      </c>
      <c r="C1" s="47" t="b">
        <v>1</v>
      </c>
      <c r="D1" s="45" t="b">
        <v>1</v>
      </c>
      <c r="E1" s="43" t="b">
        <v>1</v>
      </c>
      <c r="F1" s="42" t="b">
        <v>1</v>
      </c>
      <c r="G1" s="41" t="b">
        <v>1</v>
      </c>
      <c r="H1" s="46" t="b">
        <v>1</v>
      </c>
      <c r="J1">
        <f>COUNTA(A:A) - 1</f>
        <v>93</v>
      </c>
      <c r="K1">
        <f ca="1">SUM(OFFSET(B1, 1, 0, $J$1, 1))</f>
        <v>0</v>
      </c>
      <c r="L1">
        <f t="shared" ref="L1:Q1" ca="1" si="0">SUM(OFFSET(C1, 1, 0, $J$1, 1))</f>
        <v>4</v>
      </c>
      <c r="M1">
        <f t="shared" ca="1" si="0"/>
        <v>0</v>
      </c>
      <c r="N1">
        <f t="shared" ca="1" si="0"/>
        <v>44</v>
      </c>
      <c r="O1">
        <f t="shared" ca="1" si="0"/>
        <v>0</v>
      </c>
      <c r="P1">
        <f t="shared" ca="1" si="0"/>
        <v>40</v>
      </c>
      <c r="Q1">
        <f t="shared" ca="1" si="0"/>
        <v>0</v>
      </c>
    </row>
    <row r="2" spans="1:17" ht="15" customHeight="1" thickTop="1" x14ac:dyDescent="0.25">
      <c r="A2" s="37" t="s">
        <v>182</v>
      </c>
      <c r="B2" s="40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</row>
    <row r="3" spans="1:17" ht="15" customHeight="1" x14ac:dyDescent="0.25">
      <c r="A3" s="37" t="s">
        <v>183</v>
      </c>
      <c r="B3" s="40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</row>
    <row r="4" spans="1:17" ht="15" customHeight="1" x14ac:dyDescent="0.25">
      <c r="A4" s="37" t="s">
        <v>184</v>
      </c>
      <c r="B4" s="40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</row>
    <row r="5" spans="1:17" ht="15" customHeight="1" x14ac:dyDescent="0.25">
      <c r="A5" s="37" t="s">
        <v>185</v>
      </c>
      <c r="B5" s="40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</row>
    <row r="6" spans="1:17" ht="15" customHeight="1" x14ac:dyDescent="0.25">
      <c r="A6" s="37" t="s">
        <v>186</v>
      </c>
      <c r="B6" s="40">
        <v>0</v>
      </c>
      <c r="C6">
        <v>0</v>
      </c>
      <c r="D6">
        <v>0</v>
      </c>
      <c r="E6">
        <v>0</v>
      </c>
      <c r="F6">
        <v>0</v>
      </c>
      <c r="G6">
        <v>1</v>
      </c>
      <c r="H6">
        <v>0</v>
      </c>
    </row>
    <row r="7" spans="1:17" ht="15" customHeight="1" x14ac:dyDescent="0.25">
      <c r="A7" s="37" t="s">
        <v>187</v>
      </c>
      <c r="B7" s="40">
        <v>0</v>
      </c>
      <c r="C7">
        <v>0</v>
      </c>
      <c r="D7">
        <v>0</v>
      </c>
      <c r="E7">
        <v>0</v>
      </c>
      <c r="F7">
        <v>0</v>
      </c>
      <c r="G7">
        <v>1</v>
      </c>
      <c r="H7">
        <v>0</v>
      </c>
    </row>
    <row r="8" spans="1:17" ht="15" customHeight="1" x14ac:dyDescent="0.25">
      <c r="A8" s="37" t="s">
        <v>188</v>
      </c>
      <c r="B8" s="40">
        <v>0</v>
      </c>
      <c r="C8">
        <v>0</v>
      </c>
      <c r="D8">
        <v>0</v>
      </c>
      <c r="E8">
        <v>0</v>
      </c>
      <c r="F8">
        <v>0</v>
      </c>
      <c r="G8">
        <v>1</v>
      </c>
      <c r="H8">
        <v>0</v>
      </c>
    </row>
    <row r="9" spans="1:17" ht="15" customHeight="1" x14ac:dyDescent="0.25">
      <c r="A9" s="37" t="s">
        <v>189</v>
      </c>
      <c r="B9" s="40">
        <v>0</v>
      </c>
      <c r="C9">
        <v>0</v>
      </c>
      <c r="D9">
        <v>0</v>
      </c>
      <c r="E9">
        <v>0</v>
      </c>
      <c r="F9">
        <v>0</v>
      </c>
      <c r="G9">
        <v>1</v>
      </c>
      <c r="H9">
        <v>0</v>
      </c>
    </row>
    <row r="10" spans="1:17" ht="15" customHeight="1" x14ac:dyDescent="0.25">
      <c r="A10" s="37" t="s">
        <v>190</v>
      </c>
      <c r="B10" s="40">
        <v>0</v>
      </c>
      <c r="C10">
        <v>0</v>
      </c>
      <c r="D10">
        <v>0</v>
      </c>
      <c r="E10">
        <v>0</v>
      </c>
      <c r="F10">
        <v>0</v>
      </c>
      <c r="G10">
        <v>1</v>
      </c>
      <c r="H10">
        <v>0</v>
      </c>
    </row>
    <row r="11" spans="1:17" ht="15" customHeight="1" x14ac:dyDescent="0.25">
      <c r="A11" s="37" t="s">
        <v>191</v>
      </c>
      <c r="B11" s="40">
        <v>0</v>
      </c>
      <c r="C11">
        <v>0</v>
      </c>
      <c r="D11">
        <v>0</v>
      </c>
      <c r="E11">
        <v>0</v>
      </c>
      <c r="F11">
        <v>0</v>
      </c>
      <c r="G11">
        <v>1</v>
      </c>
      <c r="H11">
        <v>0</v>
      </c>
    </row>
    <row r="12" spans="1:17" ht="15" customHeight="1" x14ac:dyDescent="0.25">
      <c r="A12" s="37" t="s">
        <v>192</v>
      </c>
      <c r="B12" s="40">
        <v>0</v>
      </c>
      <c r="C12">
        <v>0</v>
      </c>
      <c r="D12">
        <v>0</v>
      </c>
      <c r="E12">
        <v>0</v>
      </c>
      <c r="F12">
        <v>0</v>
      </c>
      <c r="G12">
        <v>1</v>
      </c>
      <c r="H12">
        <v>0</v>
      </c>
    </row>
    <row r="13" spans="1:17" ht="15" customHeight="1" x14ac:dyDescent="0.25">
      <c r="A13" s="37" t="s">
        <v>193</v>
      </c>
      <c r="B13" s="40">
        <v>0</v>
      </c>
      <c r="C13">
        <v>0</v>
      </c>
      <c r="D13">
        <v>0</v>
      </c>
      <c r="E13">
        <v>0</v>
      </c>
      <c r="F13">
        <v>0</v>
      </c>
      <c r="G13">
        <v>1</v>
      </c>
      <c r="H13">
        <v>0</v>
      </c>
    </row>
    <row r="14" spans="1:17" ht="15" customHeight="1" x14ac:dyDescent="0.25">
      <c r="A14" s="37" t="s">
        <v>194</v>
      </c>
      <c r="B14" s="40">
        <v>0</v>
      </c>
      <c r="C14">
        <v>0</v>
      </c>
      <c r="D14">
        <v>0</v>
      </c>
      <c r="E14">
        <v>0</v>
      </c>
      <c r="F14">
        <v>0</v>
      </c>
      <c r="G14">
        <v>1</v>
      </c>
      <c r="H14">
        <v>0</v>
      </c>
    </row>
    <row r="15" spans="1:17" ht="15" customHeight="1" x14ac:dyDescent="0.25">
      <c r="A15" s="37" t="s">
        <v>195</v>
      </c>
      <c r="B15" s="40">
        <v>0</v>
      </c>
      <c r="C15">
        <v>0</v>
      </c>
      <c r="D15">
        <v>0</v>
      </c>
      <c r="E15">
        <v>0</v>
      </c>
      <c r="F15">
        <v>0</v>
      </c>
      <c r="G15">
        <v>1</v>
      </c>
      <c r="H15">
        <v>0</v>
      </c>
    </row>
    <row r="16" spans="1:17" ht="15" customHeight="1" x14ac:dyDescent="0.25">
      <c r="A16" s="37" t="s">
        <v>196</v>
      </c>
      <c r="B16" s="40">
        <v>0</v>
      </c>
      <c r="C16">
        <v>0</v>
      </c>
      <c r="D16">
        <v>0</v>
      </c>
      <c r="E16">
        <v>0</v>
      </c>
      <c r="F16">
        <v>0</v>
      </c>
      <c r="G16">
        <v>1</v>
      </c>
      <c r="H16">
        <v>0</v>
      </c>
    </row>
    <row r="17" spans="1:8" ht="15" customHeight="1" x14ac:dyDescent="0.25">
      <c r="A17" s="37" t="s">
        <v>197</v>
      </c>
      <c r="B17" s="40">
        <v>0</v>
      </c>
      <c r="C17">
        <v>0</v>
      </c>
      <c r="D17">
        <v>0</v>
      </c>
      <c r="E17">
        <v>0</v>
      </c>
      <c r="F17">
        <v>0</v>
      </c>
      <c r="G17">
        <v>1</v>
      </c>
      <c r="H17">
        <v>0</v>
      </c>
    </row>
    <row r="18" spans="1:8" ht="15" customHeight="1" x14ac:dyDescent="0.25">
      <c r="A18" s="37" t="s">
        <v>198</v>
      </c>
      <c r="B18" s="40">
        <v>0</v>
      </c>
      <c r="C18">
        <v>0</v>
      </c>
      <c r="D18">
        <v>0</v>
      </c>
      <c r="E18">
        <v>0</v>
      </c>
      <c r="F18">
        <v>0</v>
      </c>
      <c r="G18">
        <v>1</v>
      </c>
      <c r="H18">
        <v>0</v>
      </c>
    </row>
    <row r="19" spans="1:8" ht="15" customHeight="1" x14ac:dyDescent="0.25">
      <c r="A19" s="37" t="s">
        <v>199</v>
      </c>
      <c r="B19" s="40">
        <v>0</v>
      </c>
      <c r="C19">
        <v>0</v>
      </c>
      <c r="D19">
        <v>0</v>
      </c>
      <c r="E19">
        <v>0</v>
      </c>
      <c r="F19">
        <v>0</v>
      </c>
      <c r="G19">
        <v>1</v>
      </c>
      <c r="H19">
        <v>0</v>
      </c>
    </row>
    <row r="20" spans="1:8" ht="15" customHeight="1" x14ac:dyDescent="0.25">
      <c r="A20" s="37" t="s">
        <v>200</v>
      </c>
      <c r="B20" s="4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</row>
    <row r="21" spans="1:8" ht="15" customHeight="1" x14ac:dyDescent="0.25">
      <c r="A21" s="37" t="s">
        <v>183</v>
      </c>
      <c r="B21" s="40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</row>
    <row r="22" spans="1:8" ht="15" customHeight="1" x14ac:dyDescent="0.25">
      <c r="A22" s="37" t="s">
        <v>201</v>
      </c>
      <c r="B22" s="40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</row>
    <row r="23" spans="1:8" ht="15" customHeight="1" x14ac:dyDescent="0.25">
      <c r="A23" s="37" t="s">
        <v>185</v>
      </c>
      <c r="B23" s="40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</row>
    <row r="24" spans="1:8" ht="15" customHeight="1" x14ac:dyDescent="0.25">
      <c r="A24" s="37" t="s">
        <v>186</v>
      </c>
      <c r="B24" s="40">
        <v>0</v>
      </c>
      <c r="C24">
        <v>0</v>
      </c>
      <c r="D24">
        <v>0</v>
      </c>
      <c r="E24">
        <v>0</v>
      </c>
      <c r="F24">
        <v>0</v>
      </c>
      <c r="G24">
        <v>1</v>
      </c>
      <c r="H24">
        <v>0</v>
      </c>
    </row>
    <row r="25" spans="1:8" ht="15" customHeight="1" x14ac:dyDescent="0.25">
      <c r="A25" s="37" t="s">
        <v>187</v>
      </c>
      <c r="B25" s="40">
        <v>0</v>
      </c>
      <c r="C25">
        <v>0</v>
      </c>
      <c r="D25">
        <v>0</v>
      </c>
      <c r="E25">
        <v>0</v>
      </c>
      <c r="F25">
        <v>0</v>
      </c>
      <c r="G25">
        <v>1</v>
      </c>
      <c r="H25">
        <v>0</v>
      </c>
    </row>
    <row r="26" spans="1:8" ht="15" customHeight="1" x14ac:dyDescent="0.25">
      <c r="A26" s="37" t="s">
        <v>202</v>
      </c>
      <c r="B26" s="40">
        <v>0</v>
      </c>
      <c r="C26">
        <v>0</v>
      </c>
      <c r="D26">
        <v>0</v>
      </c>
      <c r="E26">
        <v>0</v>
      </c>
      <c r="F26">
        <v>0</v>
      </c>
      <c r="G26">
        <v>11</v>
      </c>
      <c r="H26">
        <v>0</v>
      </c>
    </row>
    <row r="27" spans="1:8" ht="15" customHeight="1" x14ac:dyDescent="0.25">
      <c r="A27" s="37" t="s">
        <v>203</v>
      </c>
      <c r="B27" s="40">
        <v>0</v>
      </c>
      <c r="C27">
        <v>0</v>
      </c>
      <c r="D27">
        <v>0</v>
      </c>
      <c r="E27">
        <v>0</v>
      </c>
      <c r="F27">
        <v>0</v>
      </c>
      <c r="G27">
        <v>1</v>
      </c>
      <c r="H27">
        <v>0</v>
      </c>
    </row>
    <row r="28" spans="1:8" ht="15" customHeight="1" x14ac:dyDescent="0.25">
      <c r="A28" s="37" t="s">
        <v>204</v>
      </c>
      <c r="B28" s="40">
        <v>0</v>
      </c>
      <c r="C28">
        <v>0</v>
      </c>
      <c r="D28">
        <v>0</v>
      </c>
      <c r="E28">
        <v>0</v>
      </c>
      <c r="F28">
        <v>0</v>
      </c>
      <c r="G28">
        <v>1</v>
      </c>
      <c r="H28">
        <v>0</v>
      </c>
    </row>
    <row r="29" spans="1:8" ht="15" customHeight="1" x14ac:dyDescent="0.25">
      <c r="A29" s="37" t="s">
        <v>205</v>
      </c>
      <c r="B29" s="40">
        <v>0</v>
      </c>
      <c r="C29">
        <v>0</v>
      </c>
      <c r="D29">
        <v>0</v>
      </c>
      <c r="E29">
        <v>0</v>
      </c>
      <c r="F29">
        <v>0</v>
      </c>
      <c r="G29">
        <v>1</v>
      </c>
      <c r="H29">
        <v>0</v>
      </c>
    </row>
    <row r="30" spans="1:8" ht="15" customHeight="1" x14ac:dyDescent="0.25">
      <c r="A30" s="37" t="s">
        <v>191</v>
      </c>
      <c r="B30" s="40">
        <v>0</v>
      </c>
      <c r="C30">
        <v>0</v>
      </c>
      <c r="D30">
        <v>0</v>
      </c>
      <c r="E30">
        <v>0</v>
      </c>
      <c r="F30">
        <v>0</v>
      </c>
      <c r="G30">
        <v>1</v>
      </c>
      <c r="H30">
        <v>0</v>
      </c>
    </row>
    <row r="31" spans="1:8" ht="15" customHeight="1" x14ac:dyDescent="0.25">
      <c r="A31" s="37" t="s">
        <v>193</v>
      </c>
      <c r="B31" s="40">
        <v>0</v>
      </c>
      <c r="C31">
        <v>0</v>
      </c>
      <c r="D31">
        <v>0</v>
      </c>
      <c r="E31">
        <v>0</v>
      </c>
      <c r="F31">
        <v>0</v>
      </c>
      <c r="G31">
        <v>1</v>
      </c>
      <c r="H31">
        <v>0</v>
      </c>
    </row>
    <row r="32" spans="1:8" ht="15" customHeight="1" x14ac:dyDescent="0.25">
      <c r="A32" s="37" t="s">
        <v>194</v>
      </c>
      <c r="B32" s="40">
        <v>0</v>
      </c>
      <c r="C32">
        <v>0</v>
      </c>
      <c r="D32">
        <v>0</v>
      </c>
      <c r="E32">
        <v>0</v>
      </c>
      <c r="F32">
        <v>0</v>
      </c>
      <c r="G32">
        <v>1</v>
      </c>
      <c r="H32">
        <v>0</v>
      </c>
    </row>
    <row r="33" spans="1:8" ht="15" customHeight="1" x14ac:dyDescent="0.25">
      <c r="A33" s="37" t="s">
        <v>195</v>
      </c>
      <c r="B33" s="40">
        <v>0</v>
      </c>
      <c r="C33">
        <v>0</v>
      </c>
      <c r="D33">
        <v>0</v>
      </c>
      <c r="E33">
        <v>0</v>
      </c>
      <c r="F33">
        <v>0</v>
      </c>
      <c r="G33">
        <v>1</v>
      </c>
      <c r="H33">
        <v>0</v>
      </c>
    </row>
    <row r="34" spans="1:8" ht="15" customHeight="1" x14ac:dyDescent="0.25">
      <c r="A34" s="37" t="s">
        <v>196</v>
      </c>
      <c r="B34" s="40">
        <v>0</v>
      </c>
      <c r="C34">
        <v>0</v>
      </c>
      <c r="D34">
        <v>0</v>
      </c>
      <c r="E34">
        <v>0</v>
      </c>
      <c r="F34">
        <v>0</v>
      </c>
      <c r="G34">
        <v>1</v>
      </c>
      <c r="H34">
        <v>0</v>
      </c>
    </row>
    <row r="35" spans="1:8" ht="15" customHeight="1" x14ac:dyDescent="0.25">
      <c r="A35" s="37" t="s">
        <v>197</v>
      </c>
      <c r="B35" s="40">
        <v>0</v>
      </c>
      <c r="C35">
        <v>0</v>
      </c>
      <c r="D35">
        <v>0</v>
      </c>
      <c r="E35">
        <v>0</v>
      </c>
      <c r="F35">
        <v>0</v>
      </c>
      <c r="G35">
        <v>1</v>
      </c>
      <c r="H35">
        <v>0</v>
      </c>
    </row>
    <row r="36" spans="1:8" ht="15" customHeight="1" x14ac:dyDescent="0.25">
      <c r="A36" s="37" t="s">
        <v>198</v>
      </c>
      <c r="B36" s="40">
        <v>0</v>
      </c>
      <c r="C36">
        <v>0</v>
      </c>
      <c r="D36">
        <v>0</v>
      </c>
      <c r="E36">
        <v>0</v>
      </c>
      <c r="F36">
        <v>0</v>
      </c>
      <c r="G36">
        <v>1</v>
      </c>
      <c r="H36">
        <v>0</v>
      </c>
    </row>
    <row r="37" spans="1:8" ht="15" customHeight="1" x14ac:dyDescent="0.25">
      <c r="A37" s="37" t="s">
        <v>199</v>
      </c>
      <c r="B37" s="40">
        <v>0</v>
      </c>
      <c r="C37">
        <v>0</v>
      </c>
      <c r="D37">
        <v>0</v>
      </c>
      <c r="E37">
        <v>0</v>
      </c>
      <c r="F37">
        <v>0</v>
      </c>
      <c r="G37">
        <v>1</v>
      </c>
      <c r="H37">
        <v>0</v>
      </c>
    </row>
    <row r="38" spans="1:8" ht="15" customHeight="1" x14ac:dyDescent="0.25">
      <c r="A38" s="37" t="s">
        <v>206</v>
      </c>
      <c r="B38" s="40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</row>
    <row r="39" spans="1:8" ht="15" customHeight="1" x14ac:dyDescent="0.25">
      <c r="A39" s="37" t="s">
        <v>207</v>
      </c>
      <c r="B39" s="40">
        <v>0</v>
      </c>
      <c r="C39">
        <v>0</v>
      </c>
      <c r="D39">
        <v>0</v>
      </c>
      <c r="E39">
        <v>1</v>
      </c>
      <c r="F39">
        <v>0</v>
      </c>
      <c r="G39">
        <v>0</v>
      </c>
      <c r="H39">
        <v>0</v>
      </c>
    </row>
    <row r="40" spans="1:8" ht="15" customHeight="1" x14ac:dyDescent="0.25">
      <c r="A40" s="37" t="s">
        <v>208</v>
      </c>
      <c r="B40" s="40">
        <v>0</v>
      </c>
      <c r="C40">
        <v>0</v>
      </c>
      <c r="D40">
        <v>0</v>
      </c>
      <c r="E40">
        <v>1</v>
      </c>
      <c r="F40">
        <v>0</v>
      </c>
      <c r="G40">
        <v>0</v>
      </c>
      <c r="H40">
        <v>0</v>
      </c>
    </row>
    <row r="41" spans="1:8" ht="15" customHeight="1" x14ac:dyDescent="0.25">
      <c r="A41" s="37" t="s">
        <v>209</v>
      </c>
      <c r="B41" s="40">
        <v>0</v>
      </c>
      <c r="C41">
        <v>0</v>
      </c>
      <c r="D41">
        <v>0</v>
      </c>
      <c r="E41">
        <v>1</v>
      </c>
      <c r="F41">
        <v>0</v>
      </c>
      <c r="G41">
        <v>0</v>
      </c>
      <c r="H41">
        <v>0</v>
      </c>
    </row>
    <row r="42" spans="1:8" ht="15" customHeight="1" x14ac:dyDescent="0.25">
      <c r="A42" s="37" t="s">
        <v>210</v>
      </c>
      <c r="B42" s="40">
        <v>0</v>
      </c>
      <c r="C42">
        <v>0</v>
      </c>
      <c r="D42">
        <v>0</v>
      </c>
      <c r="E42">
        <v>1</v>
      </c>
      <c r="F42">
        <v>0</v>
      </c>
      <c r="G42">
        <v>0</v>
      </c>
      <c r="H42">
        <v>0</v>
      </c>
    </row>
    <row r="43" spans="1:8" ht="15" customHeight="1" x14ac:dyDescent="0.25">
      <c r="A43" s="37" t="s">
        <v>211</v>
      </c>
      <c r="B43" s="40">
        <v>0</v>
      </c>
      <c r="C43">
        <v>0</v>
      </c>
      <c r="D43">
        <v>0</v>
      </c>
      <c r="E43">
        <v>1</v>
      </c>
      <c r="F43">
        <v>0</v>
      </c>
      <c r="G43">
        <v>0</v>
      </c>
      <c r="H43">
        <v>0</v>
      </c>
    </row>
    <row r="44" spans="1:8" ht="15" customHeight="1" x14ac:dyDescent="0.25">
      <c r="A44" s="37" t="s">
        <v>212</v>
      </c>
      <c r="B44" s="40">
        <v>0</v>
      </c>
      <c r="C44">
        <v>0</v>
      </c>
      <c r="D44">
        <v>0</v>
      </c>
      <c r="E44">
        <v>1</v>
      </c>
      <c r="F44">
        <v>0</v>
      </c>
      <c r="G44">
        <v>0</v>
      </c>
      <c r="H44">
        <v>0</v>
      </c>
    </row>
    <row r="45" spans="1:8" ht="15" customHeight="1" x14ac:dyDescent="0.25">
      <c r="A45" s="37" t="s">
        <v>213</v>
      </c>
      <c r="B45" s="40">
        <v>0</v>
      </c>
      <c r="C45">
        <v>0</v>
      </c>
      <c r="D45">
        <v>0</v>
      </c>
      <c r="E45">
        <v>1</v>
      </c>
      <c r="F45">
        <v>0</v>
      </c>
      <c r="G45">
        <v>0</v>
      </c>
      <c r="H45">
        <v>0</v>
      </c>
    </row>
    <row r="46" spans="1:8" ht="15" customHeight="1" x14ac:dyDescent="0.25">
      <c r="A46" s="37" t="s">
        <v>214</v>
      </c>
      <c r="B46" s="40">
        <v>0</v>
      </c>
      <c r="C46">
        <v>0</v>
      </c>
      <c r="D46">
        <v>0</v>
      </c>
      <c r="E46">
        <v>1</v>
      </c>
      <c r="F46">
        <v>0</v>
      </c>
      <c r="G46">
        <v>0</v>
      </c>
      <c r="H46">
        <v>0</v>
      </c>
    </row>
    <row r="47" spans="1:8" ht="15" customHeight="1" x14ac:dyDescent="0.25">
      <c r="A47" s="37" t="s">
        <v>215</v>
      </c>
      <c r="B47" s="40">
        <v>0</v>
      </c>
      <c r="C47">
        <v>0</v>
      </c>
      <c r="D47">
        <v>0</v>
      </c>
      <c r="E47">
        <v>1</v>
      </c>
      <c r="F47">
        <v>0</v>
      </c>
      <c r="G47">
        <v>0</v>
      </c>
      <c r="H47">
        <v>0</v>
      </c>
    </row>
    <row r="48" spans="1:8" ht="15" customHeight="1" x14ac:dyDescent="0.25">
      <c r="A48" s="37" t="s">
        <v>216</v>
      </c>
      <c r="B48" s="40">
        <v>0</v>
      </c>
      <c r="C48">
        <v>0</v>
      </c>
      <c r="D48">
        <v>0</v>
      </c>
      <c r="E48">
        <v>1</v>
      </c>
      <c r="F48">
        <v>0</v>
      </c>
      <c r="G48">
        <v>0</v>
      </c>
      <c r="H48">
        <v>0</v>
      </c>
    </row>
    <row r="49" spans="1:8" ht="15" customHeight="1" x14ac:dyDescent="0.25">
      <c r="A49" s="37" t="s">
        <v>217</v>
      </c>
      <c r="B49" s="40">
        <v>0</v>
      </c>
      <c r="C49">
        <v>0</v>
      </c>
      <c r="D49">
        <v>0</v>
      </c>
      <c r="E49">
        <v>1</v>
      </c>
      <c r="F49">
        <v>0</v>
      </c>
      <c r="G49">
        <v>0</v>
      </c>
      <c r="H49">
        <v>0</v>
      </c>
    </row>
    <row r="50" spans="1:8" ht="15" customHeight="1" x14ac:dyDescent="0.25">
      <c r="A50" s="37" t="s">
        <v>218</v>
      </c>
      <c r="B50" s="4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</row>
    <row r="51" spans="1:8" ht="15" customHeight="1" x14ac:dyDescent="0.25">
      <c r="A51" s="37" t="s">
        <v>206</v>
      </c>
      <c r="B51" s="40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</row>
    <row r="52" spans="1:8" ht="15" customHeight="1" x14ac:dyDescent="0.25">
      <c r="A52" s="37" t="s">
        <v>219</v>
      </c>
      <c r="B52" s="40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</row>
    <row r="53" spans="1:8" ht="15" customHeight="1" x14ac:dyDescent="0.25">
      <c r="A53" s="37" t="s">
        <v>220</v>
      </c>
      <c r="B53" s="40">
        <v>0</v>
      </c>
      <c r="C53">
        <v>0</v>
      </c>
      <c r="D53">
        <v>0</v>
      </c>
      <c r="E53">
        <v>1</v>
      </c>
      <c r="F53">
        <v>0</v>
      </c>
      <c r="G53">
        <v>0</v>
      </c>
      <c r="H53">
        <v>0</v>
      </c>
    </row>
    <row r="54" spans="1:8" ht="15" customHeight="1" x14ac:dyDescent="0.25">
      <c r="A54" s="37" t="s">
        <v>221</v>
      </c>
      <c r="B54" s="40">
        <v>0</v>
      </c>
      <c r="C54">
        <v>0</v>
      </c>
      <c r="D54">
        <v>0</v>
      </c>
      <c r="E54">
        <v>1</v>
      </c>
      <c r="F54">
        <v>0</v>
      </c>
      <c r="G54">
        <v>0</v>
      </c>
      <c r="H54">
        <v>0</v>
      </c>
    </row>
    <row r="55" spans="1:8" ht="15" customHeight="1" x14ac:dyDescent="0.25">
      <c r="A55" s="37" t="s">
        <v>222</v>
      </c>
      <c r="B55" s="40">
        <v>0</v>
      </c>
      <c r="C55">
        <v>0</v>
      </c>
      <c r="D55">
        <v>0</v>
      </c>
      <c r="E55">
        <v>0</v>
      </c>
      <c r="F55">
        <v>0</v>
      </c>
      <c r="G55">
        <v>1</v>
      </c>
      <c r="H55">
        <v>0</v>
      </c>
    </row>
    <row r="56" spans="1:8" ht="15" customHeight="1" x14ac:dyDescent="0.25">
      <c r="A56" s="37" t="s">
        <v>223</v>
      </c>
      <c r="B56" s="40">
        <v>0</v>
      </c>
      <c r="C56">
        <v>0</v>
      </c>
      <c r="D56">
        <v>0</v>
      </c>
      <c r="E56">
        <v>0</v>
      </c>
      <c r="F56">
        <v>0</v>
      </c>
      <c r="G56">
        <v>1</v>
      </c>
      <c r="H56">
        <v>0</v>
      </c>
    </row>
    <row r="57" spans="1:8" ht="15" customHeight="1" x14ac:dyDescent="0.25">
      <c r="A57" s="37" t="s">
        <v>209</v>
      </c>
      <c r="B57" s="40">
        <v>0</v>
      </c>
      <c r="C57">
        <v>0</v>
      </c>
      <c r="D57">
        <v>0</v>
      </c>
      <c r="E57">
        <v>1</v>
      </c>
      <c r="F57">
        <v>0</v>
      </c>
      <c r="G57">
        <v>0</v>
      </c>
      <c r="H57">
        <v>0</v>
      </c>
    </row>
    <row r="58" spans="1:8" ht="15" customHeight="1" x14ac:dyDescent="0.25">
      <c r="A58" s="37" t="s">
        <v>224</v>
      </c>
      <c r="B58" s="40">
        <v>0</v>
      </c>
      <c r="C58">
        <v>0</v>
      </c>
      <c r="D58">
        <v>0</v>
      </c>
      <c r="E58">
        <v>1</v>
      </c>
      <c r="F58">
        <v>0</v>
      </c>
      <c r="G58">
        <v>0</v>
      </c>
      <c r="H58">
        <v>0</v>
      </c>
    </row>
    <row r="59" spans="1:8" ht="15" customHeight="1" x14ac:dyDescent="0.25">
      <c r="A59" s="37" t="s">
        <v>211</v>
      </c>
      <c r="B59" s="40">
        <v>0</v>
      </c>
      <c r="C59">
        <v>0</v>
      </c>
      <c r="D59">
        <v>0</v>
      </c>
      <c r="E59">
        <v>1</v>
      </c>
      <c r="F59">
        <v>0</v>
      </c>
      <c r="G59">
        <v>0</v>
      </c>
      <c r="H59">
        <v>0</v>
      </c>
    </row>
    <row r="60" spans="1:8" ht="15" customHeight="1" x14ac:dyDescent="0.25">
      <c r="A60" s="37" t="s">
        <v>225</v>
      </c>
      <c r="B60" s="40">
        <v>0</v>
      </c>
      <c r="C60">
        <v>0</v>
      </c>
      <c r="D60">
        <v>0</v>
      </c>
      <c r="E60">
        <v>1</v>
      </c>
      <c r="F60">
        <v>0</v>
      </c>
      <c r="G60">
        <v>0</v>
      </c>
      <c r="H60">
        <v>0</v>
      </c>
    </row>
    <row r="61" spans="1:8" ht="15" customHeight="1" x14ac:dyDescent="0.25">
      <c r="A61" s="37" t="s">
        <v>226</v>
      </c>
      <c r="B61" s="40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</row>
    <row r="62" spans="1:8" ht="15" customHeight="1" x14ac:dyDescent="0.25">
      <c r="A62" s="37" t="s">
        <v>227</v>
      </c>
      <c r="B62" s="40">
        <v>0</v>
      </c>
      <c r="C62">
        <v>0</v>
      </c>
      <c r="D62">
        <v>0</v>
      </c>
      <c r="E62">
        <v>1</v>
      </c>
      <c r="F62">
        <v>0</v>
      </c>
      <c r="G62">
        <v>0</v>
      </c>
      <c r="H62">
        <v>0</v>
      </c>
    </row>
    <row r="63" spans="1:8" ht="15" customHeight="1" x14ac:dyDescent="0.25">
      <c r="A63" s="37" t="s">
        <v>228</v>
      </c>
      <c r="B63" s="40">
        <v>0</v>
      </c>
      <c r="C63">
        <v>1</v>
      </c>
      <c r="D63">
        <v>0</v>
      </c>
      <c r="E63">
        <v>0</v>
      </c>
      <c r="F63">
        <v>0</v>
      </c>
      <c r="G63">
        <v>0</v>
      </c>
      <c r="H63">
        <v>0</v>
      </c>
    </row>
    <row r="64" spans="1:8" ht="15" customHeight="1" x14ac:dyDescent="0.25">
      <c r="A64" s="37" t="s">
        <v>229</v>
      </c>
      <c r="B64" s="40">
        <v>0</v>
      </c>
      <c r="C64">
        <v>1</v>
      </c>
      <c r="D64">
        <v>0</v>
      </c>
      <c r="E64">
        <v>0</v>
      </c>
      <c r="F64">
        <v>0</v>
      </c>
      <c r="G64">
        <v>0</v>
      </c>
      <c r="H64">
        <v>0</v>
      </c>
    </row>
    <row r="65" spans="1:8" ht="15" customHeight="1" x14ac:dyDescent="0.25">
      <c r="A65" s="37" t="s">
        <v>230</v>
      </c>
      <c r="B65" s="40">
        <v>0</v>
      </c>
      <c r="C65">
        <v>1</v>
      </c>
      <c r="D65">
        <v>0</v>
      </c>
      <c r="E65">
        <v>0</v>
      </c>
      <c r="F65">
        <v>0</v>
      </c>
      <c r="G65">
        <v>0</v>
      </c>
      <c r="H65">
        <v>0</v>
      </c>
    </row>
    <row r="66" spans="1:8" ht="15" customHeight="1" x14ac:dyDescent="0.25">
      <c r="A66" s="37" t="s">
        <v>231</v>
      </c>
      <c r="B66" s="40">
        <v>0</v>
      </c>
      <c r="C66">
        <v>1</v>
      </c>
      <c r="D66">
        <v>0</v>
      </c>
      <c r="E66">
        <v>0</v>
      </c>
      <c r="F66">
        <v>0</v>
      </c>
      <c r="G66">
        <v>0</v>
      </c>
      <c r="H66">
        <v>0</v>
      </c>
    </row>
    <row r="67" spans="1:8" ht="15" customHeight="1" x14ac:dyDescent="0.25">
      <c r="A67" s="37" t="s">
        <v>232</v>
      </c>
      <c r="B67" s="40">
        <v>0</v>
      </c>
      <c r="C67">
        <v>0</v>
      </c>
      <c r="D67">
        <v>0</v>
      </c>
      <c r="E67">
        <v>1</v>
      </c>
      <c r="F67">
        <v>0</v>
      </c>
      <c r="G67">
        <v>0</v>
      </c>
      <c r="H67">
        <v>0</v>
      </c>
    </row>
    <row r="68" spans="1:8" ht="15" customHeight="1" x14ac:dyDescent="0.25">
      <c r="A68" s="37" t="s">
        <v>211</v>
      </c>
      <c r="B68" s="40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</row>
    <row r="69" spans="1:8" ht="15" customHeight="1" x14ac:dyDescent="0.25">
      <c r="A69" s="37" t="s">
        <v>233</v>
      </c>
      <c r="B69" s="40">
        <v>0</v>
      </c>
      <c r="C69">
        <v>0</v>
      </c>
      <c r="D69">
        <v>0</v>
      </c>
      <c r="E69">
        <v>1</v>
      </c>
      <c r="F69">
        <v>0</v>
      </c>
      <c r="G69">
        <v>0</v>
      </c>
      <c r="H69">
        <v>0</v>
      </c>
    </row>
    <row r="70" spans="1:8" ht="15" customHeight="1" x14ac:dyDescent="0.25">
      <c r="A70" s="37" t="s">
        <v>234</v>
      </c>
      <c r="B70" s="40">
        <v>0</v>
      </c>
      <c r="C70">
        <v>0</v>
      </c>
      <c r="D70">
        <v>0</v>
      </c>
      <c r="E70">
        <v>1</v>
      </c>
      <c r="F70">
        <v>0</v>
      </c>
      <c r="G70">
        <v>0</v>
      </c>
      <c r="H70">
        <v>0</v>
      </c>
    </row>
    <row r="71" spans="1:8" ht="15" customHeight="1" x14ac:dyDescent="0.25">
      <c r="A71" s="37" t="s">
        <v>214</v>
      </c>
      <c r="B71" s="40">
        <v>0</v>
      </c>
      <c r="C71">
        <v>0</v>
      </c>
      <c r="D71">
        <v>0</v>
      </c>
      <c r="E71">
        <v>1</v>
      </c>
      <c r="F71">
        <v>0</v>
      </c>
      <c r="G71">
        <v>0</v>
      </c>
      <c r="H71">
        <v>0</v>
      </c>
    </row>
    <row r="72" spans="1:8" ht="15" customHeight="1" x14ac:dyDescent="0.25">
      <c r="A72" s="37" t="s">
        <v>215</v>
      </c>
      <c r="B72" s="40">
        <v>0</v>
      </c>
      <c r="C72">
        <v>0</v>
      </c>
      <c r="D72">
        <v>0</v>
      </c>
      <c r="E72">
        <v>1</v>
      </c>
      <c r="F72">
        <v>0</v>
      </c>
      <c r="G72">
        <v>0</v>
      </c>
      <c r="H72">
        <v>0</v>
      </c>
    </row>
    <row r="73" spans="1:8" ht="15" customHeight="1" x14ac:dyDescent="0.25">
      <c r="A73" s="37" t="s">
        <v>216</v>
      </c>
      <c r="B73" s="40">
        <v>0</v>
      </c>
      <c r="C73">
        <v>0</v>
      </c>
      <c r="D73">
        <v>0</v>
      </c>
      <c r="E73">
        <v>1</v>
      </c>
      <c r="F73">
        <v>0</v>
      </c>
      <c r="G73">
        <v>0</v>
      </c>
      <c r="H73">
        <v>0</v>
      </c>
    </row>
    <row r="74" spans="1:8" ht="15" customHeight="1" x14ac:dyDescent="0.25">
      <c r="A74" s="37" t="s">
        <v>217</v>
      </c>
      <c r="B74" s="40">
        <v>0</v>
      </c>
      <c r="C74">
        <v>0</v>
      </c>
      <c r="D74">
        <v>0</v>
      </c>
      <c r="E74">
        <v>1</v>
      </c>
      <c r="F74">
        <v>0</v>
      </c>
      <c r="G74">
        <v>0</v>
      </c>
      <c r="H74">
        <v>0</v>
      </c>
    </row>
    <row r="75" spans="1:8" ht="15" customHeight="1" x14ac:dyDescent="0.25">
      <c r="A75" s="37" t="s">
        <v>235</v>
      </c>
      <c r="B75" s="40">
        <v>0</v>
      </c>
      <c r="C75">
        <v>0</v>
      </c>
      <c r="D75">
        <v>0</v>
      </c>
      <c r="E75">
        <v>1</v>
      </c>
      <c r="F75">
        <v>0</v>
      </c>
      <c r="G75">
        <v>0</v>
      </c>
      <c r="H75">
        <v>0</v>
      </c>
    </row>
    <row r="76" spans="1:8" ht="15" customHeight="1" x14ac:dyDescent="0.25">
      <c r="A76" s="37" t="s">
        <v>236</v>
      </c>
      <c r="B76" s="40">
        <v>0</v>
      </c>
      <c r="C76">
        <v>0</v>
      </c>
      <c r="D76">
        <v>0</v>
      </c>
      <c r="E76">
        <v>1</v>
      </c>
      <c r="F76">
        <v>0</v>
      </c>
      <c r="G76">
        <v>0</v>
      </c>
      <c r="H76">
        <v>0</v>
      </c>
    </row>
    <row r="77" spans="1:8" ht="15" customHeight="1" x14ac:dyDescent="0.25">
      <c r="A77" s="37" t="s">
        <v>237</v>
      </c>
      <c r="B77" s="40">
        <v>0</v>
      </c>
      <c r="C77">
        <v>0</v>
      </c>
      <c r="D77">
        <v>0</v>
      </c>
      <c r="E77">
        <v>1</v>
      </c>
      <c r="F77">
        <v>0</v>
      </c>
      <c r="G77">
        <v>0</v>
      </c>
      <c r="H77">
        <v>0</v>
      </c>
    </row>
    <row r="78" spans="1:8" ht="15" customHeight="1" x14ac:dyDescent="0.25">
      <c r="A78" s="37" t="s">
        <v>238</v>
      </c>
      <c r="B78" s="40">
        <v>0</v>
      </c>
      <c r="C78">
        <v>0</v>
      </c>
      <c r="D78">
        <v>0</v>
      </c>
      <c r="E78">
        <v>1</v>
      </c>
      <c r="F78">
        <v>0</v>
      </c>
      <c r="G78">
        <v>0</v>
      </c>
      <c r="H78">
        <v>0</v>
      </c>
    </row>
    <row r="79" spans="1:8" ht="15" customHeight="1" x14ac:dyDescent="0.25">
      <c r="A79" s="37" t="s">
        <v>239</v>
      </c>
      <c r="B79" s="40">
        <v>0</v>
      </c>
      <c r="C79">
        <v>0</v>
      </c>
      <c r="D79">
        <v>0</v>
      </c>
      <c r="E79">
        <v>1</v>
      </c>
      <c r="F79">
        <v>0</v>
      </c>
      <c r="G79">
        <v>0</v>
      </c>
      <c r="H79">
        <v>0</v>
      </c>
    </row>
    <row r="80" spans="1:8" ht="15" customHeight="1" x14ac:dyDescent="0.25">
      <c r="A80" s="37" t="s">
        <v>240</v>
      </c>
      <c r="B80" s="40">
        <v>0</v>
      </c>
      <c r="C80">
        <v>0</v>
      </c>
      <c r="D80">
        <v>0</v>
      </c>
      <c r="E80">
        <v>1</v>
      </c>
      <c r="F80">
        <v>0</v>
      </c>
      <c r="G80">
        <v>0</v>
      </c>
      <c r="H80">
        <v>0</v>
      </c>
    </row>
    <row r="81" spans="1:8" ht="15" customHeight="1" x14ac:dyDescent="0.25">
      <c r="A81" s="37" t="s">
        <v>241</v>
      </c>
      <c r="B81" s="40">
        <v>0</v>
      </c>
      <c r="C81">
        <v>0</v>
      </c>
      <c r="D81">
        <v>0</v>
      </c>
      <c r="E81">
        <v>1</v>
      </c>
      <c r="F81">
        <v>0</v>
      </c>
      <c r="G81">
        <v>0</v>
      </c>
      <c r="H81">
        <v>0</v>
      </c>
    </row>
    <row r="82" spans="1:8" ht="15" customHeight="1" x14ac:dyDescent="0.25">
      <c r="A82" s="37" t="s">
        <v>242</v>
      </c>
      <c r="B82" s="40">
        <v>0</v>
      </c>
      <c r="C82">
        <v>0</v>
      </c>
      <c r="D82">
        <v>0</v>
      </c>
      <c r="E82">
        <v>1</v>
      </c>
      <c r="F82">
        <v>0</v>
      </c>
      <c r="G82">
        <v>0</v>
      </c>
      <c r="H82">
        <v>0</v>
      </c>
    </row>
    <row r="83" spans="1:8" ht="15" customHeight="1" x14ac:dyDescent="0.25">
      <c r="A83" s="37" t="s">
        <v>243</v>
      </c>
      <c r="B83" s="40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</row>
    <row r="84" spans="1:8" ht="15" customHeight="1" x14ac:dyDescent="0.25">
      <c r="A84" s="37" t="s">
        <v>244</v>
      </c>
      <c r="B84" s="40">
        <v>0</v>
      </c>
      <c r="C84">
        <v>0</v>
      </c>
      <c r="D84">
        <v>0</v>
      </c>
      <c r="E84">
        <v>1</v>
      </c>
      <c r="F84">
        <v>0</v>
      </c>
      <c r="G84">
        <v>0</v>
      </c>
      <c r="H84">
        <v>0</v>
      </c>
    </row>
    <row r="85" spans="1:8" ht="15" customHeight="1" x14ac:dyDescent="0.25">
      <c r="A85" s="37" t="s">
        <v>245</v>
      </c>
      <c r="B85" s="40">
        <v>0</v>
      </c>
      <c r="C85">
        <v>0</v>
      </c>
      <c r="D85">
        <v>0</v>
      </c>
      <c r="E85">
        <v>1</v>
      </c>
      <c r="F85">
        <v>0</v>
      </c>
      <c r="G85">
        <v>0</v>
      </c>
      <c r="H85">
        <v>0</v>
      </c>
    </row>
    <row r="86" spans="1:8" ht="15" customHeight="1" x14ac:dyDescent="0.25">
      <c r="A86" s="37" t="s">
        <v>246</v>
      </c>
      <c r="B86" s="40">
        <v>0</v>
      </c>
      <c r="C86">
        <v>0</v>
      </c>
      <c r="D86">
        <v>0</v>
      </c>
      <c r="E86">
        <v>1</v>
      </c>
      <c r="F86">
        <v>0</v>
      </c>
      <c r="G86">
        <v>0</v>
      </c>
      <c r="H86">
        <v>0</v>
      </c>
    </row>
    <row r="87" spans="1:8" ht="15" customHeight="1" x14ac:dyDescent="0.25">
      <c r="A87" s="37" t="s">
        <v>247</v>
      </c>
      <c r="B87" s="40">
        <v>0</v>
      </c>
      <c r="C87">
        <v>0</v>
      </c>
      <c r="D87">
        <v>0</v>
      </c>
      <c r="E87">
        <v>1</v>
      </c>
      <c r="F87">
        <v>0</v>
      </c>
      <c r="G87">
        <v>0</v>
      </c>
      <c r="H87">
        <v>0</v>
      </c>
    </row>
    <row r="88" spans="1:8" ht="15" customHeight="1" x14ac:dyDescent="0.25">
      <c r="A88" s="37" t="s">
        <v>248</v>
      </c>
      <c r="B88" s="40">
        <v>0</v>
      </c>
      <c r="C88">
        <v>0</v>
      </c>
      <c r="D88">
        <v>0</v>
      </c>
      <c r="E88">
        <v>1</v>
      </c>
      <c r="F88">
        <v>0</v>
      </c>
      <c r="G88">
        <v>0</v>
      </c>
      <c r="H88">
        <v>0</v>
      </c>
    </row>
    <row r="89" spans="1:8" ht="15" customHeight="1" x14ac:dyDescent="0.25">
      <c r="A89" s="37" t="s">
        <v>249</v>
      </c>
      <c r="B89" s="40">
        <v>0</v>
      </c>
      <c r="C89">
        <v>0</v>
      </c>
      <c r="D89">
        <v>0</v>
      </c>
      <c r="E89">
        <v>1</v>
      </c>
      <c r="F89">
        <v>0</v>
      </c>
      <c r="G89">
        <v>0</v>
      </c>
      <c r="H89">
        <v>0</v>
      </c>
    </row>
    <row r="90" spans="1:8" ht="15" customHeight="1" x14ac:dyDescent="0.25">
      <c r="A90" s="37" t="s">
        <v>250</v>
      </c>
      <c r="B90" s="40">
        <v>0</v>
      </c>
      <c r="C90">
        <v>0</v>
      </c>
      <c r="D90">
        <v>0</v>
      </c>
      <c r="E90">
        <v>1</v>
      </c>
      <c r="F90">
        <v>0</v>
      </c>
      <c r="G90">
        <v>0</v>
      </c>
      <c r="H90">
        <v>0</v>
      </c>
    </row>
    <row r="91" spans="1:8" ht="15" customHeight="1" x14ac:dyDescent="0.25">
      <c r="A91" s="37" t="s">
        <v>251</v>
      </c>
      <c r="B91" s="40">
        <v>0</v>
      </c>
      <c r="C91">
        <v>0</v>
      </c>
      <c r="D91">
        <v>0</v>
      </c>
      <c r="E91">
        <v>1</v>
      </c>
      <c r="F91">
        <v>0</v>
      </c>
      <c r="G91">
        <v>0</v>
      </c>
      <c r="H91">
        <v>0</v>
      </c>
    </row>
    <row r="92" spans="1:8" ht="15" customHeight="1" x14ac:dyDescent="0.25">
      <c r="A92" s="37" t="s">
        <v>252</v>
      </c>
      <c r="B92" s="40">
        <v>0</v>
      </c>
      <c r="C92">
        <v>0</v>
      </c>
      <c r="D92">
        <v>0</v>
      </c>
      <c r="E92">
        <v>1</v>
      </c>
      <c r="F92">
        <v>0</v>
      </c>
      <c r="G92">
        <v>0</v>
      </c>
      <c r="H92">
        <v>0</v>
      </c>
    </row>
    <row r="93" spans="1:8" ht="15" customHeight="1" x14ac:dyDescent="0.25">
      <c r="A93" s="37" t="s">
        <v>253</v>
      </c>
      <c r="B93" s="40">
        <v>0</v>
      </c>
      <c r="C93">
        <v>0</v>
      </c>
      <c r="D93">
        <v>0</v>
      </c>
      <c r="E93">
        <v>1</v>
      </c>
      <c r="F93">
        <v>0</v>
      </c>
      <c r="G93">
        <v>0</v>
      </c>
      <c r="H93">
        <v>0</v>
      </c>
    </row>
    <row r="94" spans="1:8" ht="15" customHeight="1" x14ac:dyDescent="0.25">
      <c r="A94" s="37" t="s">
        <v>254</v>
      </c>
      <c r="B94" s="40">
        <v>0</v>
      </c>
      <c r="C94">
        <v>0</v>
      </c>
      <c r="D94">
        <v>0</v>
      </c>
      <c r="E94">
        <v>1</v>
      </c>
      <c r="F94">
        <v>0</v>
      </c>
      <c r="G94">
        <v>0</v>
      </c>
      <c r="H94">
        <v>0</v>
      </c>
    </row>
  </sheetData>
  <conditionalFormatting sqref="A2:A94">
    <cfRule type="expression" dxfId="34" priority="1">
      <formula>AND($H2, $H$1)</formula>
    </cfRule>
    <cfRule type="expression" dxfId="33" priority="2">
      <formula>AND($G2, $G$1)</formula>
    </cfRule>
    <cfRule type="expression" dxfId="32" priority="3">
      <formula>AND($F2, $F$1)</formula>
    </cfRule>
    <cfRule type="expression" dxfId="31" priority="4">
      <formula>AND($E2, $E$1)</formula>
    </cfRule>
    <cfRule type="expression" dxfId="30" priority="5">
      <formula>AND($D2, $D$1)</formula>
    </cfRule>
    <cfRule type="expression" dxfId="29" priority="6">
      <formula>AND($C2, $C$1)</formula>
    </cfRule>
    <cfRule type="expression" dxfId="28" priority="7">
      <formula>AND($B2, $B$1)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Sheet1!$N$2:$N$3</xm:f>
          </x14:formula1>
          <xm:sqref>B1:H1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9"/>
  <sheetViews>
    <sheetView workbookViewId="0">
      <pane ySplit="1" topLeftCell="A2" activePane="bottomLeft" state="frozen"/>
      <selection activeCell="B2" sqref="B2"/>
      <selection pane="bottomLeft" activeCell="B2" sqref="B2"/>
    </sheetView>
  </sheetViews>
  <sheetFormatPr defaultRowHeight="15" x14ac:dyDescent="0.25"/>
  <cols>
    <col min="1" max="1" width="203.7109375" customWidth="1"/>
  </cols>
  <sheetData>
    <row r="1" spans="1:17" ht="15" customHeight="1" thickBot="1" x14ac:dyDescent="0.3">
      <c r="A1" s="39" t="s">
        <v>34</v>
      </c>
      <c r="B1" s="44" t="b">
        <v>1</v>
      </c>
      <c r="C1" s="47" t="b">
        <v>1</v>
      </c>
      <c r="D1" s="45" t="b">
        <v>1</v>
      </c>
      <c r="E1" s="43" t="b">
        <v>1</v>
      </c>
      <c r="F1" s="42" t="b">
        <v>1</v>
      </c>
      <c r="G1" s="41" t="b">
        <v>1</v>
      </c>
      <c r="H1" s="46" t="b">
        <v>1</v>
      </c>
      <c r="J1">
        <f>COUNTA(A:A) - 1</f>
        <v>218</v>
      </c>
      <c r="K1">
        <f ca="1">SUM(OFFSET(B1, 1, 0, $J$1, 1))</f>
        <v>218</v>
      </c>
      <c r="L1">
        <f t="shared" ref="L1:Q1" ca="1" si="0">SUM(OFFSET(C1, 1, 0, $J$1, 1))</f>
        <v>0</v>
      </c>
      <c r="M1">
        <f t="shared" ca="1" si="0"/>
        <v>0</v>
      </c>
      <c r="N1">
        <f t="shared" ca="1" si="0"/>
        <v>0</v>
      </c>
      <c r="O1">
        <f t="shared" ca="1" si="0"/>
        <v>0</v>
      </c>
      <c r="P1">
        <f t="shared" ca="1" si="0"/>
        <v>105</v>
      </c>
      <c r="Q1">
        <f t="shared" ca="1" si="0"/>
        <v>0</v>
      </c>
    </row>
    <row r="2" spans="1:17" ht="15.75" thickTop="1" x14ac:dyDescent="0.25">
      <c r="A2" s="37" t="s">
        <v>356</v>
      </c>
      <c r="B2" s="40">
        <v>1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</row>
    <row r="3" spans="1:17" x14ac:dyDescent="0.25">
      <c r="A3" s="37" t="s">
        <v>357</v>
      </c>
      <c r="B3" s="40">
        <v>1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</row>
    <row r="4" spans="1:17" x14ac:dyDescent="0.25">
      <c r="A4" s="37" t="s">
        <v>358</v>
      </c>
      <c r="B4" s="40">
        <v>1</v>
      </c>
      <c r="C4">
        <v>0</v>
      </c>
      <c r="D4">
        <v>0</v>
      </c>
      <c r="E4">
        <v>0</v>
      </c>
      <c r="F4">
        <v>0</v>
      </c>
      <c r="G4">
        <v>1</v>
      </c>
      <c r="H4">
        <v>0</v>
      </c>
    </row>
    <row r="5" spans="1:17" x14ac:dyDescent="0.25">
      <c r="A5" s="37" t="s">
        <v>42</v>
      </c>
      <c r="B5" s="40">
        <v>1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</row>
    <row r="6" spans="1:17" x14ac:dyDescent="0.25">
      <c r="A6" s="37" t="s">
        <v>359</v>
      </c>
      <c r="B6" s="40">
        <v>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</row>
    <row r="7" spans="1:17" x14ac:dyDescent="0.25">
      <c r="A7" s="37" t="s">
        <v>360</v>
      </c>
      <c r="B7" s="40">
        <v>1</v>
      </c>
      <c r="C7">
        <v>0</v>
      </c>
      <c r="D7">
        <v>0</v>
      </c>
      <c r="E7">
        <v>0</v>
      </c>
      <c r="F7">
        <v>0</v>
      </c>
      <c r="G7">
        <v>1</v>
      </c>
      <c r="H7">
        <v>0</v>
      </c>
    </row>
    <row r="8" spans="1:17" x14ac:dyDescent="0.25">
      <c r="A8" s="37" t="s">
        <v>361</v>
      </c>
      <c r="B8" s="40">
        <v>1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</row>
    <row r="9" spans="1:17" x14ac:dyDescent="0.25">
      <c r="A9" s="37" t="s">
        <v>362</v>
      </c>
      <c r="B9" s="40">
        <v>1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</row>
    <row r="10" spans="1:17" x14ac:dyDescent="0.25">
      <c r="A10" s="37" t="s">
        <v>363</v>
      </c>
      <c r="B10" s="40">
        <v>1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</row>
    <row r="11" spans="1:17" x14ac:dyDescent="0.25">
      <c r="A11" s="37" t="s">
        <v>364</v>
      </c>
      <c r="B11" s="40">
        <v>1</v>
      </c>
      <c r="C11">
        <v>0</v>
      </c>
      <c r="D11">
        <v>0</v>
      </c>
      <c r="E11">
        <v>0</v>
      </c>
      <c r="F11">
        <v>0</v>
      </c>
      <c r="G11">
        <v>1</v>
      </c>
      <c r="H11">
        <v>0</v>
      </c>
    </row>
    <row r="12" spans="1:17" x14ac:dyDescent="0.25">
      <c r="A12" s="37" t="s">
        <v>365</v>
      </c>
      <c r="B12" s="40">
        <v>1</v>
      </c>
      <c r="C12">
        <v>0</v>
      </c>
      <c r="D12">
        <v>0</v>
      </c>
      <c r="E12">
        <v>0</v>
      </c>
      <c r="F12">
        <v>0</v>
      </c>
      <c r="G12">
        <v>1</v>
      </c>
      <c r="H12">
        <v>0</v>
      </c>
    </row>
    <row r="13" spans="1:17" x14ac:dyDescent="0.25">
      <c r="A13" s="37" t="s">
        <v>366</v>
      </c>
      <c r="B13" s="40">
        <v>1</v>
      </c>
      <c r="C13">
        <v>0</v>
      </c>
      <c r="D13">
        <v>0</v>
      </c>
      <c r="E13">
        <v>0</v>
      </c>
      <c r="F13">
        <v>0</v>
      </c>
      <c r="G13">
        <v>1</v>
      </c>
      <c r="H13">
        <v>0</v>
      </c>
    </row>
    <row r="14" spans="1:17" x14ac:dyDescent="0.25">
      <c r="A14" s="37" t="s">
        <v>367</v>
      </c>
      <c r="B14" s="40">
        <v>1</v>
      </c>
      <c r="C14">
        <v>0</v>
      </c>
      <c r="D14">
        <v>0</v>
      </c>
      <c r="E14">
        <v>0</v>
      </c>
      <c r="F14">
        <v>0</v>
      </c>
      <c r="G14">
        <v>1</v>
      </c>
      <c r="H14">
        <v>0</v>
      </c>
    </row>
    <row r="15" spans="1:17" x14ac:dyDescent="0.25">
      <c r="A15" s="37" t="s">
        <v>368</v>
      </c>
      <c r="B15" s="40">
        <v>1</v>
      </c>
      <c r="C15">
        <v>0</v>
      </c>
      <c r="D15">
        <v>0</v>
      </c>
      <c r="E15">
        <v>0</v>
      </c>
      <c r="F15">
        <v>0</v>
      </c>
      <c r="G15">
        <v>1</v>
      </c>
      <c r="H15">
        <v>0</v>
      </c>
    </row>
    <row r="16" spans="1:17" x14ac:dyDescent="0.25">
      <c r="A16" s="37" t="s">
        <v>369</v>
      </c>
      <c r="B16" s="40">
        <v>1</v>
      </c>
      <c r="C16">
        <v>0</v>
      </c>
      <c r="D16">
        <v>0</v>
      </c>
      <c r="E16">
        <v>0</v>
      </c>
      <c r="F16">
        <v>0</v>
      </c>
      <c r="G16">
        <v>1</v>
      </c>
      <c r="H16">
        <v>0</v>
      </c>
    </row>
    <row r="17" spans="1:8" x14ac:dyDescent="0.25">
      <c r="A17" s="37" t="s">
        <v>370</v>
      </c>
      <c r="B17" s="40">
        <v>1</v>
      </c>
      <c r="C17">
        <v>0</v>
      </c>
      <c r="D17">
        <v>0</v>
      </c>
      <c r="E17">
        <v>0</v>
      </c>
      <c r="F17">
        <v>0</v>
      </c>
      <c r="G17">
        <v>1</v>
      </c>
      <c r="H17">
        <v>0</v>
      </c>
    </row>
    <row r="18" spans="1:8" x14ac:dyDescent="0.25">
      <c r="A18" s="37" t="s">
        <v>371</v>
      </c>
      <c r="B18" s="40">
        <v>1</v>
      </c>
      <c r="C18">
        <v>0</v>
      </c>
      <c r="D18">
        <v>0</v>
      </c>
      <c r="E18">
        <v>0</v>
      </c>
      <c r="F18">
        <v>0</v>
      </c>
      <c r="G18">
        <v>1</v>
      </c>
      <c r="H18">
        <v>0</v>
      </c>
    </row>
    <row r="19" spans="1:8" x14ac:dyDescent="0.25">
      <c r="A19" s="37" t="s">
        <v>372</v>
      </c>
      <c r="B19" s="40">
        <v>1</v>
      </c>
      <c r="C19">
        <v>0</v>
      </c>
      <c r="D19">
        <v>0</v>
      </c>
      <c r="E19">
        <v>0</v>
      </c>
      <c r="F19">
        <v>0</v>
      </c>
      <c r="G19">
        <v>1</v>
      </c>
      <c r="H19">
        <v>0</v>
      </c>
    </row>
    <row r="20" spans="1:8" x14ac:dyDescent="0.25">
      <c r="A20" s="37" t="s">
        <v>373</v>
      </c>
      <c r="B20" s="40">
        <v>1</v>
      </c>
      <c r="C20">
        <v>0</v>
      </c>
      <c r="D20">
        <v>0</v>
      </c>
      <c r="E20">
        <v>0</v>
      </c>
      <c r="F20">
        <v>0</v>
      </c>
      <c r="G20">
        <v>1</v>
      </c>
      <c r="H20">
        <v>0</v>
      </c>
    </row>
    <row r="21" spans="1:8" x14ac:dyDescent="0.25">
      <c r="A21" s="37" t="s">
        <v>374</v>
      </c>
      <c r="B21" s="40">
        <v>1</v>
      </c>
      <c r="C21">
        <v>0</v>
      </c>
      <c r="D21">
        <v>0</v>
      </c>
      <c r="E21">
        <v>0</v>
      </c>
      <c r="F21">
        <v>0</v>
      </c>
      <c r="G21">
        <v>1</v>
      </c>
      <c r="H21">
        <v>0</v>
      </c>
    </row>
    <row r="22" spans="1:8" x14ac:dyDescent="0.25">
      <c r="A22" s="37" t="s">
        <v>375</v>
      </c>
      <c r="B22" s="40">
        <v>1</v>
      </c>
      <c r="C22">
        <v>0</v>
      </c>
      <c r="D22">
        <v>0</v>
      </c>
      <c r="E22">
        <v>0</v>
      </c>
      <c r="F22">
        <v>0</v>
      </c>
      <c r="G22">
        <v>1</v>
      </c>
      <c r="H22">
        <v>0</v>
      </c>
    </row>
    <row r="23" spans="1:8" x14ac:dyDescent="0.25">
      <c r="A23" s="37" t="s">
        <v>376</v>
      </c>
      <c r="B23" s="40">
        <v>1</v>
      </c>
      <c r="C23">
        <v>0</v>
      </c>
      <c r="D23">
        <v>0</v>
      </c>
      <c r="E23">
        <v>0</v>
      </c>
      <c r="F23">
        <v>0</v>
      </c>
      <c r="G23">
        <v>1</v>
      </c>
      <c r="H23">
        <v>0</v>
      </c>
    </row>
    <row r="24" spans="1:8" x14ac:dyDescent="0.25">
      <c r="A24" s="37" t="s">
        <v>377</v>
      </c>
      <c r="B24" s="40">
        <v>1</v>
      </c>
      <c r="C24">
        <v>0</v>
      </c>
      <c r="D24">
        <v>0</v>
      </c>
      <c r="E24">
        <v>0</v>
      </c>
      <c r="F24">
        <v>0</v>
      </c>
      <c r="G24">
        <v>1</v>
      </c>
      <c r="H24">
        <v>0</v>
      </c>
    </row>
    <row r="25" spans="1:8" x14ac:dyDescent="0.25">
      <c r="A25" s="37" t="s">
        <v>378</v>
      </c>
      <c r="B25" s="40">
        <v>1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</row>
    <row r="26" spans="1:8" x14ac:dyDescent="0.25">
      <c r="A26" s="37" t="s">
        <v>379</v>
      </c>
      <c r="B26" s="40">
        <v>1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</row>
    <row r="27" spans="1:8" x14ac:dyDescent="0.25">
      <c r="A27" s="37" t="s">
        <v>359</v>
      </c>
      <c r="B27" s="40">
        <v>1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</row>
    <row r="28" spans="1:8" x14ac:dyDescent="0.25">
      <c r="A28" s="37" t="s">
        <v>380</v>
      </c>
      <c r="B28" s="40">
        <v>1</v>
      </c>
      <c r="C28">
        <v>0</v>
      </c>
      <c r="D28">
        <v>0</v>
      </c>
      <c r="E28">
        <v>0</v>
      </c>
      <c r="F28">
        <v>0</v>
      </c>
      <c r="G28">
        <v>1</v>
      </c>
      <c r="H28">
        <v>0</v>
      </c>
    </row>
    <row r="29" spans="1:8" x14ac:dyDescent="0.25">
      <c r="A29" s="37" t="s">
        <v>381</v>
      </c>
      <c r="B29" s="40">
        <v>1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</row>
    <row r="30" spans="1:8" x14ac:dyDescent="0.25">
      <c r="A30" s="37" t="s">
        <v>382</v>
      </c>
      <c r="B30" s="40">
        <v>1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</row>
    <row r="31" spans="1:8" x14ac:dyDescent="0.25">
      <c r="A31" s="37" t="s">
        <v>363</v>
      </c>
      <c r="B31" s="40">
        <v>1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</row>
    <row r="32" spans="1:8" x14ac:dyDescent="0.25">
      <c r="A32" s="37" t="s">
        <v>364</v>
      </c>
      <c r="B32" s="40">
        <v>1</v>
      </c>
      <c r="C32">
        <v>0</v>
      </c>
      <c r="D32">
        <v>0</v>
      </c>
      <c r="E32">
        <v>0</v>
      </c>
      <c r="F32">
        <v>0</v>
      </c>
      <c r="G32">
        <v>1</v>
      </c>
      <c r="H32">
        <v>0</v>
      </c>
    </row>
    <row r="33" spans="1:8" x14ac:dyDescent="0.25">
      <c r="A33" s="37" t="s">
        <v>365</v>
      </c>
      <c r="B33" s="40">
        <v>1</v>
      </c>
      <c r="C33">
        <v>0</v>
      </c>
      <c r="D33">
        <v>0</v>
      </c>
      <c r="E33">
        <v>0</v>
      </c>
      <c r="F33">
        <v>0</v>
      </c>
      <c r="G33">
        <v>1</v>
      </c>
      <c r="H33">
        <v>0</v>
      </c>
    </row>
    <row r="34" spans="1:8" x14ac:dyDescent="0.25">
      <c r="A34" s="37" t="s">
        <v>366</v>
      </c>
      <c r="B34" s="40">
        <v>1</v>
      </c>
      <c r="C34">
        <v>0</v>
      </c>
      <c r="D34">
        <v>0</v>
      </c>
      <c r="E34">
        <v>0</v>
      </c>
      <c r="F34">
        <v>0</v>
      </c>
      <c r="G34">
        <v>1</v>
      </c>
      <c r="H34">
        <v>0</v>
      </c>
    </row>
    <row r="35" spans="1:8" x14ac:dyDescent="0.25">
      <c r="A35" s="37" t="s">
        <v>367</v>
      </c>
      <c r="B35" s="40">
        <v>1</v>
      </c>
      <c r="C35">
        <v>0</v>
      </c>
      <c r="D35">
        <v>0</v>
      </c>
      <c r="E35">
        <v>0</v>
      </c>
      <c r="F35">
        <v>0</v>
      </c>
      <c r="G35">
        <v>1</v>
      </c>
      <c r="H35">
        <v>0</v>
      </c>
    </row>
    <row r="36" spans="1:8" x14ac:dyDescent="0.25">
      <c r="A36" s="37" t="s">
        <v>368</v>
      </c>
      <c r="B36" s="40">
        <v>1</v>
      </c>
      <c r="C36">
        <v>0</v>
      </c>
      <c r="D36">
        <v>0</v>
      </c>
      <c r="E36">
        <v>0</v>
      </c>
      <c r="F36">
        <v>0</v>
      </c>
      <c r="G36">
        <v>1</v>
      </c>
      <c r="H36">
        <v>0</v>
      </c>
    </row>
    <row r="37" spans="1:8" x14ac:dyDescent="0.25">
      <c r="A37" s="37" t="s">
        <v>383</v>
      </c>
      <c r="B37" s="40">
        <v>1</v>
      </c>
      <c r="C37">
        <v>0</v>
      </c>
      <c r="D37">
        <v>0</v>
      </c>
      <c r="E37">
        <v>0</v>
      </c>
      <c r="F37">
        <v>0</v>
      </c>
      <c r="G37">
        <v>1</v>
      </c>
      <c r="H37">
        <v>0</v>
      </c>
    </row>
    <row r="38" spans="1:8" x14ac:dyDescent="0.25">
      <c r="A38" s="37" t="s">
        <v>378</v>
      </c>
      <c r="B38" s="40">
        <v>1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</row>
    <row r="39" spans="1:8" x14ac:dyDescent="0.25">
      <c r="A39" s="37" t="s">
        <v>379</v>
      </c>
      <c r="B39" s="40">
        <v>1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</row>
    <row r="40" spans="1:8" x14ac:dyDescent="0.25">
      <c r="A40" s="37" t="s">
        <v>43</v>
      </c>
      <c r="B40" s="40">
        <v>1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</row>
    <row r="41" spans="1:8" x14ac:dyDescent="0.25">
      <c r="A41" s="37" t="s">
        <v>41</v>
      </c>
      <c r="B41" s="40">
        <v>1</v>
      </c>
      <c r="C41">
        <v>0</v>
      </c>
      <c r="D41">
        <v>0</v>
      </c>
      <c r="E41">
        <v>0</v>
      </c>
      <c r="F41">
        <v>0</v>
      </c>
      <c r="G41">
        <v>1</v>
      </c>
      <c r="H41">
        <v>0</v>
      </c>
    </row>
    <row r="42" spans="1:8" x14ac:dyDescent="0.25">
      <c r="A42" s="37" t="s">
        <v>384</v>
      </c>
      <c r="B42" s="40">
        <v>1</v>
      </c>
      <c r="C42">
        <v>0</v>
      </c>
      <c r="D42">
        <v>0</v>
      </c>
      <c r="E42">
        <v>0</v>
      </c>
      <c r="F42">
        <v>0</v>
      </c>
      <c r="G42">
        <v>1</v>
      </c>
      <c r="H42">
        <v>0</v>
      </c>
    </row>
    <row r="43" spans="1:8" x14ac:dyDescent="0.25">
      <c r="A43" s="37" t="s">
        <v>385</v>
      </c>
      <c r="B43" s="40">
        <v>1</v>
      </c>
      <c r="C43">
        <v>0</v>
      </c>
      <c r="D43">
        <v>0</v>
      </c>
      <c r="E43">
        <v>0</v>
      </c>
      <c r="F43">
        <v>0</v>
      </c>
      <c r="G43">
        <v>1</v>
      </c>
      <c r="H43">
        <v>0</v>
      </c>
    </row>
    <row r="44" spans="1:8" ht="15.75" thickBot="1" x14ac:dyDescent="0.3">
      <c r="A44" s="37" t="s">
        <v>386</v>
      </c>
      <c r="B44" s="40">
        <v>1</v>
      </c>
      <c r="C44">
        <v>0</v>
      </c>
      <c r="D44">
        <v>0</v>
      </c>
      <c r="E44">
        <v>0</v>
      </c>
      <c r="F44">
        <v>0</v>
      </c>
      <c r="G44">
        <v>1</v>
      </c>
      <c r="H44">
        <v>0</v>
      </c>
    </row>
    <row r="45" spans="1:8" x14ac:dyDescent="0.25">
      <c r="A45" s="75" t="s">
        <v>356</v>
      </c>
      <c r="B45" s="40">
        <v>1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</row>
    <row r="46" spans="1:8" x14ac:dyDescent="0.25">
      <c r="A46" s="37" t="s">
        <v>387</v>
      </c>
      <c r="B46" s="40">
        <v>1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</row>
    <row r="47" spans="1:8" x14ac:dyDescent="0.25">
      <c r="A47" s="37" t="s">
        <v>388</v>
      </c>
      <c r="B47" s="40">
        <v>1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</row>
    <row r="48" spans="1:8" x14ac:dyDescent="0.25">
      <c r="A48" s="37" t="s">
        <v>389</v>
      </c>
      <c r="B48" s="40">
        <v>1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</row>
    <row r="49" spans="1:8" x14ac:dyDescent="0.25">
      <c r="A49" s="37" t="s">
        <v>390</v>
      </c>
      <c r="B49" s="40">
        <v>1</v>
      </c>
      <c r="C49">
        <v>0</v>
      </c>
      <c r="D49">
        <v>0</v>
      </c>
      <c r="E49">
        <v>0</v>
      </c>
      <c r="F49">
        <v>0</v>
      </c>
      <c r="G49">
        <v>1</v>
      </c>
      <c r="H49">
        <v>0</v>
      </c>
    </row>
    <row r="50" spans="1:8" x14ac:dyDescent="0.25">
      <c r="A50" s="37" t="s">
        <v>391</v>
      </c>
      <c r="B50" s="40">
        <v>1</v>
      </c>
      <c r="C50">
        <v>0</v>
      </c>
      <c r="D50">
        <v>0</v>
      </c>
      <c r="E50">
        <v>0</v>
      </c>
      <c r="F50">
        <v>0</v>
      </c>
      <c r="G50">
        <v>1</v>
      </c>
      <c r="H50">
        <v>0</v>
      </c>
    </row>
    <row r="51" spans="1:8" x14ac:dyDescent="0.25">
      <c r="A51" s="37" t="s">
        <v>390</v>
      </c>
      <c r="B51" s="40">
        <v>1</v>
      </c>
      <c r="C51">
        <v>0</v>
      </c>
      <c r="D51">
        <v>0</v>
      </c>
      <c r="E51">
        <v>0</v>
      </c>
      <c r="F51">
        <v>0</v>
      </c>
      <c r="G51">
        <v>1</v>
      </c>
      <c r="H51">
        <v>0</v>
      </c>
    </row>
    <row r="52" spans="1:8" ht="25.5" x14ac:dyDescent="0.25">
      <c r="A52" s="37" t="s">
        <v>392</v>
      </c>
      <c r="B52" s="40">
        <v>1</v>
      </c>
      <c r="C52">
        <v>0</v>
      </c>
      <c r="D52">
        <v>0</v>
      </c>
      <c r="E52">
        <v>0</v>
      </c>
      <c r="F52">
        <v>0</v>
      </c>
      <c r="G52">
        <v>1</v>
      </c>
      <c r="H52">
        <v>0</v>
      </c>
    </row>
    <row r="53" spans="1:8" x14ac:dyDescent="0.25">
      <c r="A53" s="37" t="s">
        <v>393</v>
      </c>
      <c r="B53" s="40">
        <v>1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</row>
    <row r="54" spans="1:8" x14ac:dyDescent="0.25">
      <c r="A54" s="37" t="s">
        <v>394</v>
      </c>
      <c r="B54" s="40">
        <v>1</v>
      </c>
      <c r="C54">
        <v>0</v>
      </c>
      <c r="D54">
        <v>0</v>
      </c>
      <c r="E54">
        <v>0</v>
      </c>
      <c r="F54">
        <v>0</v>
      </c>
      <c r="G54">
        <v>1</v>
      </c>
      <c r="H54">
        <v>0</v>
      </c>
    </row>
    <row r="55" spans="1:8" x14ac:dyDescent="0.25">
      <c r="A55" s="37" t="s">
        <v>395</v>
      </c>
      <c r="B55" s="40">
        <v>1</v>
      </c>
      <c r="C55">
        <v>0</v>
      </c>
      <c r="D55">
        <v>0</v>
      </c>
      <c r="E55">
        <v>0</v>
      </c>
      <c r="F55">
        <v>0</v>
      </c>
      <c r="G55">
        <v>1</v>
      </c>
      <c r="H55">
        <v>0</v>
      </c>
    </row>
    <row r="56" spans="1:8" x14ac:dyDescent="0.25">
      <c r="A56" s="37" t="s">
        <v>396</v>
      </c>
      <c r="B56" s="40">
        <v>1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</row>
    <row r="57" spans="1:8" x14ac:dyDescent="0.25">
      <c r="A57" s="37" t="s">
        <v>397</v>
      </c>
      <c r="B57" s="40">
        <v>1</v>
      </c>
      <c r="C57">
        <v>0</v>
      </c>
      <c r="D57">
        <v>0</v>
      </c>
      <c r="E57">
        <v>0</v>
      </c>
      <c r="F57">
        <v>0</v>
      </c>
      <c r="G57">
        <v>1</v>
      </c>
      <c r="H57">
        <v>0</v>
      </c>
    </row>
    <row r="58" spans="1:8" x14ac:dyDescent="0.25">
      <c r="A58" s="37" t="s">
        <v>398</v>
      </c>
      <c r="B58" s="40">
        <v>1</v>
      </c>
      <c r="C58">
        <v>0</v>
      </c>
      <c r="D58">
        <v>0</v>
      </c>
      <c r="E58">
        <v>0</v>
      </c>
      <c r="F58">
        <v>0</v>
      </c>
      <c r="G58">
        <v>1</v>
      </c>
      <c r="H58">
        <v>0</v>
      </c>
    </row>
    <row r="59" spans="1:8" x14ac:dyDescent="0.25">
      <c r="A59" s="37" t="s">
        <v>399</v>
      </c>
      <c r="B59" s="40">
        <v>1</v>
      </c>
      <c r="C59">
        <v>0</v>
      </c>
      <c r="D59">
        <v>0</v>
      </c>
      <c r="E59">
        <v>0</v>
      </c>
      <c r="F59">
        <v>0</v>
      </c>
      <c r="G59">
        <v>1</v>
      </c>
      <c r="H59">
        <v>0</v>
      </c>
    </row>
    <row r="60" spans="1:8" x14ac:dyDescent="0.25">
      <c r="A60" s="37" t="s">
        <v>400</v>
      </c>
      <c r="B60" s="40">
        <v>1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</row>
    <row r="61" spans="1:8" x14ac:dyDescent="0.25">
      <c r="A61" s="37" t="s">
        <v>390</v>
      </c>
      <c r="B61" s="40">
        <v>1</v>
      </c>
      <c r="C61">
        <v>0</v>
      </c>
      <c r="D61">
        <v>0</v>
      </c>
      <c r="E61">
        <v>0</v>
      </c>
      <c r="F61">
        <v>0</v>
      </c>
      <c r="G61">
        <v>1</v>
      </c>
      <c r="H61">
        <v>0</v>
      </c>
    </row>
    <row r="62" spans="1:8" ht="25.5" x14ac:dyDescent="0.25">
      <c r="A62" s="37" t="s">
        <v>401</v>
      </c>
      <c r="B62" s="40">
        <v>1</v>
      </c>
      <c r="C62">
        <v>0</v>
      </c>
      <c r="D62">
        <v>0</v>
      </c>
      <c r="E62">
        <v>0</v>
      </c>
      <c r="F62">
        <v>0</v>
      </c>
      <c r="G62">
        <v>1</v>
      </c>
      <c r="H62">
        <v>0</v>
      </c>
    </row>
    <row r="63" spans="1:8" x14ac:dyDescent="0.25">
      <c r="A63" s="37" t="s">
        <v>390</v>
      </c>
      <c r="B63" s="40">
        <v>1</v>
      </c>
      <c r="C63">
        <v>0</v>
      </c>
      <c r="D63">
        <v>0</v>
      </c>
      <c r="E63">
        <v>0</v>
      </c>
      <c r="F63">
        <v>0</v>
      </c>
      <c r="G63">
        <v>1</v>
      </c>
      <c r="H63">
        <v>0</v>
      </c>
    </row>
    <row r="64" spans="1:8" ht="25.5" x14ac:dyDescent="0.25">
      <c r="A64" s="37" t="s">
        <v>402</v>
      </c>
      <c r="B64" s="40">
        <v>1</v>
      </c>
      <c r="C64">
        <v>0</v>
      </c>
      <c r="D64">
        <v>0</v>
      </c>
      <c r="E64">
        <v>0</v>
      </c>
      <c r="F64">
        <v>0</v>
      </c>
      <c r="G64">
        <v>1</v>
      </c>
      <c r="H64">
        <v>0</v>
      </c>
    </row>
    <row r="65" spans="1:8" x14ac:dyDescent="0.25">
      <c r="A65" s="37" t="s">
        <v>393</v>
      </c>
      <c r="B65" s="40">
        <v>1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</row>
    <row r="66" spans="1:8" x14ac:dyDescent="0.25">
      <c r="A66" s="37" t="s">
        <v>403</v>
      </c>
      <c r="B66" s="40">
        <v>1</v>
      </c>
      <c r="C66">
        <v>0</v>
      </c>
      <c r="D66">
        <v>0</v>
      </c>
      <c r="E66">
        <v>0</v>
      </c>
      <c r="F66">
        <v>0</v>
      </c>
      <c r="G66">
        <v>1</v>
      </c>
      <c r="H66">
        <v>0</v>
      </c>
    </row>
    <row r="67" spans="1:8" x14ac:dyDescent="0.25">
      <c r="A67" s="37" t="s">
        <v>404</v>
      </c>
      <c r="B67" s="40">
        <v>1</v>
      </c>
      <c r="C67">
        <v>0</v>
      </c>
      <c r="D67">
        <v>0</v>
      </c>
      <c r="E67">
        <v>0</v>
      </c>
      <c r="F67">
        <v>0</v>
      </c>
      <c r="G67">
        <v>1</v>
      </c>
      <c r="H67">
        <v>0</v>
      </c>
    </row>
    <row r="68" spans="1:8" x14ac:dyDescent="0.25">
      <c r="A68" s="37" t="s">
        <v>396</v>
      </c>
      <c r="B68" s="40">
        <v>1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</row>
    <row r="69" spans="1:8" x14ac:dyDescent="0.25">
      <c r="A69" s="37" t="s">
        <v>405</v>
      </c>
      <c r="B69" s="40">
        <v>1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</row>
    <row r="70" spans="1:8" x14ac:dyDescent="0.25">
      <c r="A70" s="37" t="s">
        <v>406</v>
      </c>
      <c r="B70" s="40">
        <v>1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</row>
    <row r="71" spans="1:8" x14ac:dyDescent="0.25">
      <c r="A71" s="37" t="s">
        <v>407</v>
      </c>
      <c r="B71" s="40">
        <v>1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</row>
    <row r="72" spans="1:8" x14ac:dyDescent="0.25">
      <c r="A72" s="37" t="s">
        <v>53</v>
      </c>
      <c r="B72" s="40">
        <v>1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</row>
    <row r="73" spans="1:8" x14ac:dyDescent="0.25">
      <c r="A73" s="37" t="s">
        <v>408</v>
      </c>
      <c r="B73" s="40">
        <v>1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</row>
    <row r="74" spans="1:8" x14ac:dyDescent="0.25">
      <c r="A74" s="37" t="s">
        <v>409</v>
      </c>
      <c r="B74" s="40">
        <v>1</v>
      </c>
      <c r="C74">
        <v>0</v>
      </c>
      <c r="D74">
        <v>0</v>
      </c>
      <c r="E74">
        <v>0</v>
      </c>
      <c r="F74">
        <v>0</v>
      </c>
      <c r="G74">
        <v>1</v>
      </c>
      <c r="H74">
        <v>0</v>
      </c>
    </row>
    <row r="75" spans="1:8" x14ac:dyDescent="0.25">
      <c r="A75" s="37" t="s">
        <v>410</v>
      </c>
      <c r="B75" s="40">
        <v>1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</row>
    <row r="76" spans="1:8" x14ac:dyDescent="0.25">
      <c r="A76" s="37" t="s">
        <v>411</v>
      </c>
      <c r="B76" s="40">
        <v>1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</row>
    <row r="77" spans="1:8" x14ac:dyDescent="0.25">
      <c r="A77" s="37" t="s">
        <v>412</v>
      </c>
      <c r="B77" s="40">
        <v>1</v>
      </c>
      <c r="C77">
        <v>0</v>
      </c>
      <c r="D77">
        <v>0</v>
      </c>
      <c r="E77">
        <v>0</v>
      </c>
      <c r="F77">
        <v>0</v>
      </c>
      <c r="G77">
        <v>1</v>
      </c>
      <c r="H77">
        <v>0</v>
      </c>
    </row>
    <row r="78" spans="1:8" x14ac:dyDescent="0.25">
      <c r="A78" s="37" t="s">
        <v>413</v>
      </c>
      <c r="B78" s="40">
        <v>1</v>
      </c>
      <c r="C78">
        <v>0</v>
      </c>
      <c r="D78">
        <v>0</v>
      </c>
      <c r="E78">
        <v>0</v>
      </c>
      <c r="F78">
        <v>0</v>
      </c>
      <c r="G78">
        <v>1</v>
      </c>
      <c r="H78">
        <v>0</v>
      </c>
    </row>
    <row r="79" spans="1:8" x14ac:dyDescent="0.25">
      <c r="A79" s="37" t="s">
        <v>414</v>
      </c>
      <c r="B79" s="40">
        <v>1</v>
      </c>
      <c r="C79">
        <v>0</v>
      </c>
      <c r="D79">
        <v>0</v>
      </c>
      <c r="E79">
        <v>0</v>
      </c>
      <c r="F79">
        <v>0</v>
      </c>
      <c r="G79">
        <v>1</v>
      </c>
      <c r="H79">
        <v>0</v>
      </c>
    </row>
    <row r="80" spans="1:8" x14ac:dyDescent="0.25">
      <c r="A80" s="37" t="s">
        <v>415</v>
      </c>
      <c r="B80" s="40">
        <v>1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</row>
    <row r="81" spans="1:8" x14ac:dyDescent="0.25">
      <c r="A81" s="37" t="s">
        <v>416</v>
      </c>
      <c r="B81" s="40">
        <v>1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</row>
    <row r="82" spans="1:8" x14ac:dyDescent="0.25">
      <c r="A82" s="37" t="s">
        <v>417</v>
      </c>
      <c r="B82" s="40">
        <v>1</v>
      </c>
      <c r="C82">
        <v>0</v>
      </c>
      <c r="D82">
        <v>0</v>
      </c>
      <c r="E82">
        <v>0</v>
      </c>
      <c r="F82">
        <v>0</v>
      </c>
      <c r="G82">
        <v>1</v>
      </c>
      <c r="H82">
        <v>0</v>
      </c>
    </row>
    <row r="83" spans="1:8" x14ac:dyDescent="0.25">
      <c r="A83" s="37" t="s">
        <v>415</v>
      </c>
      <c r="B83" s="40">
        <v>1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</row>
    <row r="84" spans="1:8" x14ac:dyDescent="0.25">
      <c r="A84" s="37" t="s">
        <v>418</v>
      </c>
      <c r="B84" s="40">
        <v>1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</row>
    <row r="85" spans="1:8" x14ac:dyDescent="0.25">
      <c r="A85" s="37" t="s">
        <v>419</v>
      </c>
      <c r="B85" s="40">
        <v>1</v>
      </c>
      <c r="C85">
        <v>0</v>
      </c>
      <c r="D85">
        <v>0</v>
      </c>
      <c r="E85">
        <v>0</v>
      </c>
      <c r="F85">
        <v>0</v>
      </c>
      <c r="G85">
        <v>1</v>
      </c>
      <c r="H85">
        <v>0</v>
      </c>
    </row>
    <row r="86" spans="1:8" x14ac:dyDescent="0.25">
      <c r="A86" s="37" t="s">
        <v>415</v>
      </c>
      <c r="B86" s="40">
        <v>1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</row>
    <row r="87" spans="1:8" x14ac:dyDescent="0.25">
      <c r="A87" s="37" t="s">
        <v>420</v>
      </c>
      <c r="B87" s="40">
        <v>1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</row>
    <row r="88" spans="1:8" x14ac:dyDescent="0.25">
      <c r="A88" s="37" t="s">
        <v>421</v>
      </c>
      <c r="B88" s="40">
        <v>1</v>
      </c>
      <c r="C88">
        <v>0</v>
      </c>
      <c r="D88">
        <v>0</v>
      </c>
      <c r="E88">
        <v>0</v>
      </c>
      <c r="F88">
        <v>0</v>
      </c>
      <c r="G88">
        <v>1</v>
      </c>
      <c r="H88">
        <v>0</v>
      </c>
    </row>
    <row r="89" spans="1:8" x14ac:dyDescent="0.25">
      <c r="A89" s="37" t="s">
        <v>415</v>
      </c>
      <c r="B89" s="40">
        <v>1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</row>
    <row r="90" spans="1:8" x14ac:dyDescent="0.25">
      <c r="A90" s="37" t="s">
        <v>422</v>
      </c>
      <c r="B90" s="40">
        <v>1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</row>
    <row r="91" spans="1:8" x14ac:dyDescent="0.25">
      <c r="A91" s="37" t="s">
        <v>423</v>
      </c>
      <c r="B91" s="40">
        <v>1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</row>
    <row r="92" spans="1:8" x14ac:dyDescent="0.25">
      <c r="A92" s="37" t="s">
        <v>424</v>
      </c>
      <c r="B92" s="40">
        <v>1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</row>
    <row r="93" spans="1:8" x14ac:dyDescent="0.25">
      <c r="A93" s="37" t="s">
        <v>425</v>
      </c>
      <c r="B93" s="40">
        <v>1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</row>
    <row r="94" spans="1:8" x14ac:dyDescent="0.25">
      <c r="A94" s="37" t="s">
        <v>426</v>
      </c>
      <c r="B94" s="40">
        <v>1</v>
      </c>
      <c r="C94">
        <v>0</v>
      </c>
      <c r="D94">
        <v>0</v>
      </c>
      <c r="E94">
        <v>0</v>
      </c>
      <c r="F94">
        <v>0</v>
      </c>
      <c r="G94">
        <v>1</v>
      </c>
      <c r="H94">
        <v>0</v>
      </c>
    </row>
    <row r="95" spans="1:8" x14ac:dyDescent="0.25">
      <c r="A95" s="37" t="s">
        <v>427</v>
      </c>
      <c r="B95" s="40">
        <v>1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</row>
    <row r="96" spans="1:8" x14ac:dyDescent="0.25">
      <c r="A96" s="37" t="s">
        <v>425</v>
      </c>
      <c r="B96" s="40">
        <v>1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</row>
    <row r="97" spans="1:8" x14ac:dyDescent="0.25">
      <c r="A97" s="37" t="s">
        <v>428</v>
      </c>
      <c r="B97" s="40">
        <v>1</v>
      </c>
      <c r="C97">
        <v>0</v>
      </c>
      <c r="D97">
        <v>0</v>
      </c>
      <c r="E97">
        <v>0</v>
      </c>
      <c r="F97">
        <v>0</v>
      </c>
      <c r="G97">
        <v>1</v>
      </c>
      <c r="H97">
        <v>0</v>
      </c>
    </row>
    <row r="98" spans="1:8" x14ac:dyDescent="0.25">
      <c r="A98" s="37" t="s">
        <v>429</v>
      </c>
      <c r="B98" s="40">
        <v>1</v>
      </c>
      <c r="C98">
        <v>0</v>
      </c>
      <c r="D98">
        <v>0</v>
      </c>
      <c r="E98">
        <v>0</v>
      </c>
      <c r="F98">
        <v>0</v>
      </c>
      <c r="G98">
        <v>1</v>
      </c>
      <c r="H98">
        <v>0</v>
      </c>
    </row>
    <row r="99" spans="1:8" x14ac:dyDescent="0.25">
      <c r="A99" s="37" t="s">
        <v>430</v>
      </c>
      <c r="B99" s="40">
        <v>1</v>
      </c>
      <c r="C99">
        <v>0</v>
      </c>
      <c r="D99">
        <v>0</v>
      </c>
      <c r="E99">
        <v>0</v>
      </c>
      <c r="F99">
        <v>0</v>
      </c>
      <c r="G99">
        <v>1</v>
      </c>
      <c r="H99">
        <v>0</v>
      </c>
    </row>
    <row r="100" spans="1:8" x14ac:dyDescent="0.25">
      <c r="A100" s="37" t="s">
        <v>427</v>
      </c>
      <c r="B100" s="40">
        <v>1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</row>
    <row r="101" spans="1:8" x14ac:dyDescent="0.25">
      <c r="A101" s="37" t="s">
        <v>425</v>
      </c>
      <c r="B101" s="40">
        <v>1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</row>
    <row r="102" spans="1:8" x14ac:dyDescent="0.25">
      <c r="A102" s="37" t="s">
        <v>431</v>
      </c>
      <c r="B102" s="40">
        <v>1</v>
      </c>
      <c r="C102">
        <v>0</v>
      </c>
      <c r="D102">
        <v>0</v>
      </c>
      <c r="E102">
        <v>0</v>
      </c>
      <c r="F102">
        <v>0</v>
      </c>
      <c r="G102">
        <v>1</v>
      </c>
      <c r="H102">
        <v>0</v>
      </c>
    </row>
    <row r="103" spans="1:8" x14ac:dyDescent="0.25">
      <c r="A103" s="37" t="s">
        <v>427</v>
      </c>
      <c r="B103" s="40">
        <v>1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</row>
    <row r="104" spans="1:8" x14ac:dyDescent="0.25">
      <c r="A104" s="37" t="s">
        <v>432</v>
      </c>
      <c r="B104" s="40">
        <v>1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</row>
    <row r="105" spans="1:8" x14ac:dyDescent="0.25">
      <c r="A105" s="37" t="s">
        <v>433</v>
      </c>
      <c r="B105" s="40">
        <v>1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</row>
    <row r="106" spans="1:8" x14ac:dyDescent="0.25">
      <c r="A106" s="37" t="s">
        <v>434</v>
      </c>
      <c r="B106" s="40">
        <v>1</v>
      </c>
      <c r="C106">
        <v>0</v>
      </c>
      <c r="D106">
        <v>0</v>
      </c>
      <c r="E106">
        <v>0</v>
      </c>
      <c r="F106">
        <v>0</v>
      </c>
      <c r="G106">
        <v>1</v>
      </c>
      <c r="H106">
        <v>0</v>
      </c>
    </row>
    <row r="107" spans="1:8" x14ac:dyDescent="0.25">
      <c r="A107" s="37" t="s">
        <v>129</v>
      </c>
      <c r="B107" s="40">
        <v>1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</row>
    <row r="108" spans="1:8" x14ac:dyDescent="0.25">
      <c r="A108" s="37" t="s">
        <v>435</v>
      </c>
      <c r="B108" s="40">
        <v>1</v>
      </c>
      <c r="C108">
        <v>0</v>
      </c>
      <c r="D108">
        <v>0</v>
      </c>
      <c r="E108">
        <v>0</v>
      </c>
      <c r="F108">
        <v>0</v>
      </c>
      <c r="G108">
        <v>1</v>
      </c>
      <c r="H108">
        <v>0</v>
      </c>
    </row>
    <row r="109" spans="1:8" x14ac:dyDescent="0.25">
      <c r="A109" s="37" t="s">
        <v>73</v>
      </c>
      <c r="B109" s="40">
        <v>1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</row>
    <row r="110" spans="1:8" x14ac:dyDescent="0.25">
      <c r="A110" s="37" t="s">
        <v>427</v>
      </c>
      <c r="B110" s="40">
        <v>1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</row>
    <row r="111" spans="1:8" x14ac:dyDescent="0.25">
      <c r="A111" s="37" t="s">
        <v>436</v>
      </c>
      <c r="B111" s="40">
        <v>1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</row>
    <row r="112" spans="1:8" x14ac:dyDescent="0.25">
      <c r="A112" s="37" t="s">
        <v>437</v>
      </c>
      <c r="B112" s="40">
        <v>1</v>
      </c>
      <c r="C112">
        <v>0</v>
      </c>
      <c r="D112">
        <v>0</v>
      </c>
      <c r="E112">
        <v>0</v>
      </c>
      <c r="F112">
        <v>0</v>
      </c>
      <c r="G112">
        <v>0</v>
      </c>
      <c r="H112">
        <v>0</v>
      </c>
    </row>
    <row r="113" spans="1:8" x14ac:dyDescent="0.25">
      <c r="A113" s="37" t="s">
        <v>438</v>
      </c>
      <c r="B113" s="40">
        <v>1</v>
      </c>
      <c r="C113">
        <v>0</v>
      </c>
      <c r="D113">
        <v>0</v>
      </c>
      <c r="E113">
        <v>0</v>
      </c>
      <c r="F113">
        <v>0</v>
      </c>
      <c r="G113">
        <v>1</v>
      </c>
      <c r="H113">
        <v>0</v>
      </c>
    </row>
    <row r="114" spans="1:8" x14ac:dyDescent="0.25">
      <c r="A114" s="37" t="s">
        <v>439</v>
      </c>
      <c r="B114" s="40">
        <v>1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</row>
    <row r="115" spans="1:8" x14ac:dyDescent="0.25">
      <c r="A115" s="37" t="s">
        <v>440</v>
      </c>
      <c r="B115" s="40">
        <v>1</v>
      </c>
      <c r="C115">
        <v>0</v>
      </c>
      <c r="D115">
        <v>0</v>
      </c>
      <c r="E115">
        <v>0</v>
      </c>
      <c r="F115">
        <v>0</v>
      </c>
      <c r="G115">
        <v>1</v>
      </c>
      <c r="H115">
        <v>0</v>
      </c>
    </row>
    <row r="116" spans="1:8" x14ac:dyDescent="0.25">
      <c r="A116" s="37" t="s">
        <v>441</v>
      </c>
      <c r="B116" s="40">
        <v>1</v>
      </c>
      <c r="C116">
        <v>0</v>
      </c>
      <c r="D116">
        <v>0</v>
      </c>
      <c r="E116">
        <v>0</v>
      </c>
      <c r="F116">
        <v>0</v>
      </c>
      <c r="G116">
        <v>1</v>
      </c>
      <c r="H116">
        <v>0</v>
      </c>
    </row>
    <row r="117" spans="1:8" x14ac:dyDescent="0.25">
      <c r="A117" s="37" t="s">
        <v>442</v>
      </c>
      <c r="B117" s="40">
        <v>1</v>
      </c>
      <c r="C117">
        <v>0</v>
      </c>
      <c r="D117">
        <v>0</v>
      </c>
      <c r="E117">
        <v>0</v>
      </c>
      <c r="F117">
        <v>0</v>
      </c>
      <c r="G117">
        <v>1</v>
      </c>
      <c r="H117">
        <v>0</v>
      </c>
    </row>
    <row r="118" spans="1:8" x14ac:dyDescent="0.25">
      <c r="A118" s="37" t="s">
        <v>443</v>
      </c>
      <c r="B118" s="40">
        <v>1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</row>
    <row r="119" spans="1:8" x14ac:dyDescent="0.25">
      <c r="A119" s="37" t="s">
        <v>444</v>
      </c>
      <c r="B119" s="40">
        <v>1</v>
      </c>
      <c r="C119">
        <v>0</v>
      </c>
      <c r="D119">
        <v>0</v>
      </c>
      <c r="E119">
        <v>0</v>
      </c>
      <c r="F119">
        <v>0</v>
      </c>
      <c r="G119">
        <v>1</v>
      </c>
      <c r="H119">
        <v>0</v>
      </c>
    </row>
    <row r="120" spans="1:8" x14ac:dyDescent="0.25">
      <c r="A120" s="37" t="s">
        <v>445</v>
      </c>
      <c r="B120" s="40">
        <v>1</v>
      </c>
      <c r="C120">
        <v>0</v>
      </c>
      <c r="D120">
        <v>0</v>
      </c>
      <c r="E120">
        <v>0</v>
      </c>
      <c r="F120">
        <v>0</v>
      </c>
      <c r="G120">
        <v>1</v>
      </c>
      <c r="H120">
        <v>0</v>
      </c>
    </row>
    <row r="121" spans="1:8" x14ac:dyDescent="0.25">
      <c r="A121" s="37" t="s">
        <v>446</v>
      </c>
      <c r="B121" s="40">
        <v>1</v>
      </c>
      <c r="C121">
        <v>0</v>
      </c>
      <c r="D121">
        <v>0</v>
      </c>
      <c r="E121">
        <v>0</v>
      </c>
      <c r="F121">
        <v>0</v>
      </c>
      <c r="G121">
        <v>1</v>
      </c>
      <c r="H121">
        <v>0</v>
      </c>
    </row>
    <row r="122" spans="1:8" x14ac:dyDescent="0.25">
      <c r="A122" s="37" t="s">
        <v>44</v>
      </c>
      <c r="B122" s="40">
        <v>1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</row>
    <row r="123" spans="1:8" x14ac:dyDescent="0.25">
      <c r="A123" s="37" t="s">
        <v>180</v>
      </c>
      <c r="B123" s="40">
        <v>1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</row>
    <row r="124" spans="1:8" x14ac:dyDescent="0.25">
      <c r="A124" s="37" t="s">
        <v>447</v>
      </c>
      <c r="B124" s="40">
        <v>1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</row>
    <row r="125" spans="1:8" x14ac:dyDescent="0.25">
      <c r="A125" s="37" t="s">
        <v>448</v>
      </c>
      <c r="B125" s="40">
        <v>1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</row>
    <row r="126" spans="1:8" ht="15.75" thickBot="1" x14ac:dyDescent="0.3">
      <c r="A126" s="37" t="s">
        <v>449</v>
      </c>
      <c r="B126" s="40">
        <v>1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</row>
    <row r="127" spans="1:8" x14ac:dyDescent="0.25">
      <c r="A127" s="75" t="s">
        <v>356</v>
      </c>
      <c r="B127" s="40">
        <v>1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0</v>
      </c>
    </row>
    <row r="128" spans="1:8" x14ac:dyDescent="0.25">
      <c r="A128" s="37" t="s">
        <v>387</v>
      </c>
      <c r="B128" s="40">
        <v>1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</row>
    <row r="129" spans="1:8" x14ac:dyDescent="0.25">
      <c r="A129" s="37" t="s">
        <v>357</v>
      </c>
      <c r="B129" s="40">
        <v>1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</row>
    <row r="130" spans="1:8" x14ac:dyDescent="0.25">
      <c r="A130" s="37" t="s">
        <v>450</v>
      </c>
      <c r="B130" s="40">
        <v>1</v>
      </c>
      <c r="C130">
        <v>0</v>
      </c>
      <c r="D130">
        <v>0</v>
      </c>
      <c r="E130">
        <v>0</v>
      </c>
      <c r="F130">
        <v>0</v>
      </c>
      <c r="G130">
        <v>1</v>
      </c>
      <c r="H130">
        <v>0</v>
      </c>
    </row>
    <row r="131" spans="1:8" x14ac:dyDescent="0.25">
      <c r="A131" s="37" t="s">
        <v>42</v>
      </c>
      <c r="B131" s="40">
        <v>1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</row>
    <row r="132" spans="1:8" x14ac:dyDescent="0.25">
      <c r="A132" s="37" t="s">
        <v>359</v>
      </c>
      <c r="B132" s="40">
        <v>1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</row>
    <row r="133" spans="1:8" x14ac:dyDescent="0.25">
      <c r="A133" s="37" t="s">
        <v>451</v>
      </c>
      <c r="B133" s="40">
        <v>1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</row>
    <row r="134" spans="1:8" x14ac:dyDescent="0.25">
      <c r="A134" s="37" t="s">
        <v>452</v>
      </c>
      <c r="B134" s="40">
        <v>1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0</v>
      </c>
    </row>
    <row r="135" spans="1:8" x14ac:dyDescent="0.25">
      <c r="A135" s="37" t="s">
        <v>453</v>
      </c>
      <c r="B135" s="40">
        <v>1</v>
      </c>
      <c r="C135">
        <v>0</v>
      </c>
      <c r="D135">
        <v>0</v>
      </c>
      <c r="E135">
        <v>0</v>
      </c>
      <c r="F135">
        <v>0</v>
      </c>
      <c r="G135">
        <v>1</v>
      </c>
      <c r="H135">
        <v>0</v>
      </c>
    </row>
    <row r="136" spans="1:8" ht="25.5" x14ac:dyDescent="0.25">
      <c r="A136" s="37" t="s">
        <v>454</v>
      </c>
      <c r="B136" s="40">
        <v>1</v>
      </c>
      <c r="C136">
        <v>0</v>
      </c>
      <c r="D136">
        <v>0</v>
      </c>
      <c r="E136">
        <v>0</v>
      </c>
      <c r="F136">
        <v>0</v>
      </c>
      <c r="G136">
        <v>1</v>
      </c>
      <c r="H136">
        <v>0</v>
      </c>
    </row>
    <row r="137" spans="1:8" x14ac:dyDescent="0.25">
      <c r="A137" s="37" t="s">
        <v>453</v>
      </c>
      <c r="B137" s="40">
        <v>1</v>
      </c>
      <c r="C137">
        <v>0</v>
      </c>
      <c r="D137">
        <v>0</v>
      </c>
      <c r="E137">
        <v>0</v>
      </c>
      <c r="F137">
        <v>0</v>
      </c>
      <c r="G137">
        <v>1</v>
      </c>
      <c r="H137">
        <v>0</v>
      </c>
    </row>
    <row r="138" spans="1:8" ht="25.5" x14ac:dyDescent="0.25">
      <c r="A138" s="37" t="s">
        <v>455</v>
      </c>
      <c r="B138" s="40">
        <v>1</v>
      </c>
      <c r="C138">
        <v>0</v>
      </c>
      <c r="D138">
        <v>0</v>
      </c>
      <c r="E138">
        <v>0</v>
      </c>
      <c r="F138">
        <v>0</v>
      </c>
      <c r="G138">
        <v>1</v>
      </c>
      <c r="H138">
        <v>0</v>
      </c>
    </row>
    <row r="139" spans="1:8" x14ac:dyDescent="0.25">
      <c r="A139" s="37" t="s">
        <v>69</v>
      </c>
      <c r="B139" s="40">
        <v>1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</row>
    <row r="140" spans="1:8" x14ac:dyDescent="0.25">
      <c r="A140" s="37" t="s">
        <v>456</v>
      </c>
      <c r="B140" s="40">
        <v>1</v>
      </c>
      <c r="C140">
        <v>0</v>
      </c>
      <c r="D140">
        <v>0</v>
      </c>
      <c r="E140">
        <v>0</v>
      </c>
      <c r="F140">
        <v>0</v>
      </c>
      <c r="G140">
        <v>1</v>
      </c>
      <c r="H140">
        <v>0</v>
      </c>
    </row>
    <row r="141" spans="1:8" x14ac:dyDescent="0.25">
      <c r="A141" s="37" t="s">
        <v>457</v>
      </c>
      <c r="B141" s="40">
        <v>1</v>
      </c>
      <c r="C141">
        <v>0</v>
      </c>
      <c r="D141">
        <v>0</v>
      </c>
      <c r="E141">
        <v>0</v>
      </c>
      <c r="F141">
        <v>0</v>
      </c>
      <c r="G141">
        <v>1</v>
      </c>
      <c r="H141">
        <v>0</v>
      </c>
    </row>
    <row r="142" spans="1:8" x14ac:dyDescent="0.25">
      <c r="A142" s="37" t="s">
        <v>74</v>
      </c>
      <c r="B142" s="40">
        <v>1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0</v>
      </c>
    </row>
    <row r="143" spans="1:8" x14ac:dyDescent="0.25">
      <c r="A143" s="37" t="s">
        <v>458</v>
      </c>
      <c r="B143" s="40">
        <v>1</v>
      </c>
      <c r="C143">
        <v>0</v>
      </c>
      <c r="D143">
        <v>0</v>
      </c>
      <c r="E143">
        <v>0</v>
      </c>
      <c r="F143">
        <v>0</v>
      </c>
      <c r="G143">
        <v>1</v>
      </c>
      <c r="H143">
        <v>0</v>
      </c>
    </row>
    <row r="144" spans="1:8" x14ac:dyDescent="0.25">
      <c r="A144" s="37" t="s">
        <v>459</v>
      </c>
      <c r="B144" s="40">
        <v>1</v>
      </c>
      <c r="C144">
        <v>0</v>
      </c>
      <c r="D144">
        <v>0</v>
      </c>
      <c r="E144">
        <v>0</v>
      </c>
      <c r="F144">
        <v>0</v>
      </c>
      <c r="G144">
        <v>1</v>
      </c>
      <c r="H144">
        <v>0</v>
      </c>
    </row>
    <row r="145" spans="1:8" x14ac:dyDescent="0.25">
      <c r="A145" s="37" t="s">
        <v>460</v>
      </c>
      <c r="B145" s="40">
        <v>1</v>
      </c>
      <c r="C145">
        <v>0</v>
      </c>
      <c r="D145">
        <v>0</v>
      </c>
      <c r="E145">
        <v>0</v>
      </c>
      <c r="F145">
        <v>0</v>
      </c>
      <c r="G145">
        <v>1</v>
      </c>
      <c r="H145">
        <v>0</v>
      </c>
    </row>
    <row r="146" spans="1:8" x14ac:dyDescent="0.25">
      <c r="A146" s="37" t="s">
        <v>461</v>
      </c>
      <c r="B146" s="40">
        <v>1</v>
      </c>
      <c r="C146">
        <v>0</v>
      </c>
      <c r="D146">
        <v>0</v>
      </c>
      <c r="E146">
        <v>0</v>
      </c>
      <c r="F146">
        <v>0</v>
      </c>
      <c r="G146">
        <v>1</v>
      </c>
      <c r="H146">
        <v>0</v>
      </c>
    </row>
    <row r="147" spans="1:8" x14ac:dyDescent="0.25">
      <c r="A147" s="37" t="s">
        <v>453</v>
      </c>
      <c r="B147" s="40">
        <v>1</v>
      </c>
      <c r="C147">
        <v>0</v>
      </c>
      <c r="D147">
        <v>0</v>
      </c>
      <c r="E147">
        <v>0</v>
      </c>
      <c r="F147">
        <v>0</v>
      </c>
      <c r="G147">
        <v>1</v>
      </c>
      <c r="H147">
        <v>0</v>
      </c>
    </row>
    <row r="148" spans="1:8" ht="25.5" x14ac:dyDescent="0.25">
      <c r="A148" s="37" t="s">
        <v>462</v>
      </c>
      <c r="B148" s="40">
        <v>1</v>
      </c>
      <c r="C148">
        <v>0</v>
      </c>
      <c r="D148">
        <v>0</v>
      </c>
      <c r="E148">
        <v>0</v>
      </c>
      <c r="F148">
        <v>0</v>
      </c>
      <c r="G148">
        <v>1</v>
      </c>
      <c r="H148">
        <v>0</v>
      </c>
    </row>
    <row r="149" spans="1:8" x14ac:dyDescent="0.25">
      <c r="A149" s="37" t="s">
        <v>453</v>
      </c>
      <c r="B149" s="40">
        <v>1</v>
      </c>
      <c r="C149">
        <v>0</v>
      </c>
      <c r="D149">
        <v>0</v>
      </c>
      <c r="E149">
        <v>0</v>
      </c>
      <c r="F149">
        <v>0</v>
      </c>
      <c r="G149">
        <v>1</v>
      </c>
      <c r="H149">
        <v>0</v>
      </c>
    </row>
    <row r="150" spans="1:8" ht="25.5" x14ac:dyDescent="0.25">
      <c r="A150" s="37" t="s">
        <v>463</v>
      </c>
      <c r="B150" s="40">
        <v>1</v>
      </c>
      <c r="C150">
        <v>0</v>
      </c>
      <c r="D150">
        <v>0</v>
      </c>
      <c r="E150">
        <v>0</v>
      </c>
      <c r="F150">
        <v>0</v>
      </c>
      <c r="G150">
        <v>1</v>
      </c>
      <c r="H150">
        <v>0</v>
      </c>
    </row>
    <row r="151" spans="1:8" x14ac:dyDescent="0.25">
      <c r="A151" s="37" t="s">
        <v>69</v>
      </c>
      <c r="B151" s="40">
        <v>1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0</v>
      </c>
    </row>
    <row r="152" spans="1:8" x14ac:dyDescent="0.25">
      <c r="A152" s="37" t="s">
        <v>464</v>
      </c>
      <c r="B152" s="40">
        <v>1</v>
      </c>
      <c r="C152">
        <v>0</v>
      </c>
      <c r="D152">
        <v>0</v>
      </c>
      <c r="E152">
        <v>0</v>
      </c>
      <c r="F152">
        <v>0</v>
      </c>
      <c r="G152">
        <v>1</v>
      </c>
      <c r="H152">
        <v>0</v>
      </c>
    </row>
    <row r="153" spans="1:8" x14ac:dyDescent="0.25">
      <c r="A153" s="37" t="s">
        <v>465</v>
      </c>
      <c r="B153" s="40">
        <v>1</v>
      </c>
      <c r="C153">
        <v>0</v>
      </c>
      <c r="D153">
        <v>0</v>
      </c>
      <c r="E153">
        <v>0</v>
      </c>
      <c r="F153">
        <v>0</v>
      </c>
      <c r="G153">
        <v>1</v>
      </c>
      <c r="H153">
        <v>0</v>
      </c>
    </row>
    <row r="154" spans="1:8" x14ac:dyDescent="0.25">
      <c r="A154" s="37" t="s">
        <v>74</v>
      </c>
      <c r="B154" s="40">
        <v>1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0</v>
      </c>
    </row>
    <row r="155" spans="1:8" x14ac:dyDescent="0.25">
      <c r="A155" s="37" t="s">
        <v>46</v>
      </c>
      <c r="B155" s="40">
        <v>1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0</v>
      </c>
    </row>
    <row r="156" spans="1:8" x14ac:dyDescent="0.25">
      <c r="A156" s="37" t="s">
        <v>466</v>
      </c>
      <c r="B156" s="40">
        <v>1</v>
      </c>
      <c r="C156">
        <v>0</v>
      </c>
      <c r="D156">
        <v>0</v>
      </c>
      <c r="E156">
        <v>0</v>
      </c>
      <c r="F156">
        <v>0</v>
      </c>
      <c r="G156">
        <v>0</v>
      </c>
      <c r="H156">
        <v>0</v>
      </c>
    </row>
    <row r="157" spans="1:8" x14ac:dyDescent="0.25">
      <c r="A157" s="37" t="s">
        <v>467</v>
      </c>
      <c r="B157" s="40">
        <v>1</v>
      </c>
      <c r="C157">
        <v>0</v>
      </c>
      <c r="D157">
        <v>0</v>
      </c>
      <c r="E157">
        <v>0</v>
      </c>
      <c r="F157">
        <v>0</v>
      </c>
      <c r="G157">
        <v>0</v>
      </c>
      <c r="H157">
        <v>0</v>
      </c>
    </row>
    <row r="158" spans="1:8" x14ac:dyDescent="0.25">
      <c r="A158" s="37" t="s">
        <v>468</v>
      </c>
      <c r="B158" s="40">
        <v>1</v>
      </c>
      <c r="C158">
        <v>0</v>
      </c>
      <c r="D158">
        <v>0</v>
      </c>
      <c r="E158">
        <v>0</v>
      </c>
      <c r="F158">
        <v>0</v>
      </c>
      <c r="G158">
        <v>0</v>
      </c>
      <c r="H158">
        <v>0</v>
      </c>
    </row>
    <row r="159" spans="1:8" x14ac:dyDescent="0.25">
      <c r="A159" s="37" t="s">
        <v>469</v>
      </c>
      <c r="B159" s="40">
        <v>1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0</v>
      </c>
    </row>
    <row r="160" spans="1:8" x14ac:dyDescent="0.25">
      <c r="A160" s="37" t="s">
        <v>470</v>
      </c>
      <c r="B160" s="40">
        <v>1</v>
      </c>
      <c r="C160">
        <v>0</v>
      </c>
      <c r="D160">
        <v>0</v>
      </c>
      <c r="E160">
        <v>0</v>
      </c>
      <c r="F160">
        <v>0</v>
      </c>
      <c r="G160">
        <v>1</v>
      </c>
      <c r="H160">
        <v>0</v>
      </c>
    </row>
    <row r="161" spans="1:8" x14ac:dyDescent="0.25">
      <c r="A161" s="37" t="s">
        <v>471</v>
      </c>
      <c r="B161" s="40">
        <v>1</v>
      </c>
      <c r="C161">
        <v>0</v>
      </c>
      <c r="D161">
        <v>0</v>
      </c>
      <c r="E161">
        <v>0</v>
      </c>
      <c r="F161">
        <v>0</v>
      </c>
      <c r="G161">
        <v>0</v>
      </c>
      <c r="H161">
        <v>0</v>
      </c>
    </row>
    <row r="162" spans="1:8" x14ac:dyDescent="0.25">
      <c r="A162" s="37" t="s">
        <v>472</v>
      </c>
      <c r="B162" s="40">
        <v>1</v>
      </c>
      <c r="C162">
        <v>0</v>
      </c>
      <c r="D162">
        <v>0</v>
      </c>
      <c r="E162">
        <v>0</v>
      </c>
      <c r="F162">
        <v>0</v>
      </c>
      <c r="G162">
        <v>0</v>
      </c>
      <c r="H162">
        <v>0</v>
      </c>
    </row>
    <row r="163" spans="1:8" x14ac:dyDescent="0.25">
      <c r="A163" s="37" t="s">
        <v>473</v>
      </c>
      <c r="B163" s="40">
        <v>1</v>
      </c>
      <c r="C163">
        <v>0</v>
      </c>
      <c r="D163">
        <v>0</v>
      </c>
      <c r="E163">
        <v>0</v>
      </c>
      <c r="F163">
        <v>0</v>
      </c>
      <c r="G163">
        <v>1</v>
      </c>
      <c r="H163">
        <v>0</v>
      </c>
    </row>
    <row r="164" spans="1:8" x14ac:dyDescent="0.25">
      <c r="A164" s="37" t="s">
        <v>474</v>
      </c>
      <c r="B164" s="40">
        <v>1</v>
      </c>
      <c r="C164">
        <v>0</v>
      </c>
      <c r="D164">
        <v>0</v>
      </c>
      <c r="E164">
        <v>0</v>
      </c>
      <c r="F164">
        <v>0</v>
      </c>
      <c r="G164">
        <v>1</v>
      </c>
      <c r="H164">
        <v>0</v>
      </c>
    </row>
    <row r="165" spans="1:8" x14ac:dyDescent="0.25">
      <c r="A165" s="37" t="s">
        <v>475</v>
      </c>
      <c r="B165" s="40">
        <v>1</v>
      </c>
      <c r="C165">
        <v>0</v>
      </c>
      <c r="D165">
        <v>0</v>
      </c>
      <c r="E165">
        <v>0</v>
      </c>
      <c r="F165">
        <v>0</v>
      </c>
      <c r="G165">
        <v>1</v>
      </c>
      <c r="H165">
        <v>0</v>
      </c>
    </row>
    <row r="166" spans="1:8" x14ac:dyDescent="0.25">
      <c r="A166" s="37" t="s">
        <v>476</v>
      </c>
      <c r="B166" s="40">
        <v>1</v>
      </c>
      <c r="C166">
        <v>0</v>
      </c>
      <c r="D166">
        <v>0</v>
      </c>
      <c r="E166">
        <v>0</v>
      </c>
      <c r="F166">
        <v>0</v>
      </c>
      <c r="G166">
        <v>0</v>
      </c>
      <c r="H166">
        <v>0</v>
      </c>
    </row>
    <row r="167" spans="1:8" x14ac:dyDescent="0.25">
      <c r="A167" s="37" t="s">
        <v>477</v>
      </c>
      <c r="B167" s="40">
        <v>1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0</v>
      </c>
    </row>
    <row r="168" spans="1:8" x14ac:dyDescent="0.25">
      <c r="A168" s="37" t="s">
        <v>478</v>
      </c>
      <c r="B168" s="40">
        <v>1</v>
      </c>
      <c r="C168">
        <v>0</v>
      </c>
      <c r="D168">
        <v>0</v>
      </c>
      <c r="E168">
        <v>0</v>
      </c>
      <c r="F168">
        <v>0</v>
      </c>
      <c r="G168">
        <v>1</v>
      </c>
      <c r="H168">
        <v>0</v>
      </c>
    </row>
    <row r="169" spans="1:8" x14ac:dyDescent="0.25">
      <c r="A169" s="37" t="s">
        <v>476</v>
      </c>
      <c r="B169" s="40">
        <v>1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0</v>
      </c>
    </row>
    <row r="170" spans="1:8" x14ac:dyDescent="0.25">
      <c r="A170" s="37" t="s">
        <v>479</v>
      </c>
      <c r="B170" s="40">
        <v>1</v>
      </c>
      <c r="C170">
        <v>0</v>
      </c>
      <c r="D170">
        <v>0</v>
      </c>
      <c r="E170">
        <v>0</v>
      </c>
      <c r="F170">
        <v>0</v>
      </c>
      <c r="G170">
        <v>0</v>
      </c>
      <c r="H170">
        <v>0</v>
      </c>
    </row>
    <row r="171" spans="1:8" x14ac:dyDescent="0.25">
      <c r="A171" s="37" t="s">
        <v>480</v>
      </c>
      <c r="B171" s="40">
        <v>1</v>
      </c>
      <c r="C171">
        <v>0</v>
      </c>
      <c r="D171">
        <v>0</v>
      </c>
      <c r="E171">
        <v>0</v>
      </c>
      <c r="F171">
        <v>0</v>
      </c>
      <c r="G171">
        <v>1</v>
      </c>
      <c r="H171">
        <v>0</v>
      </c>
    </row>
    <row r="172" spans="1:8" x14ac:dyDescent="0.25">
      <c r="A172" s="37" t="s">
        <v>476</v>
      </c>
      <c r="B172" s="40">
        <v>1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0</v>
      </c>
    </row>
    <row r="173" spans="1:8" x14ac:dyDescent="0.25">
      <c r="A173" s="37" t="s">
        <v>481</v>
      </c>
      <c r="B173" s="40">
        <v>1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0</v>
      </c>
    </row>
    <row r="174" spans="1:8" x14ac:dyDescent="0.25">
      <c r="A174" s="37" t="s">
        <v>482</v>
      </c>
      <c r="B174" s="40">
        <v>1</v>
      </c>
      <c r="C174">
        <v>0</v>
      </c>
      <c r="D174">
        <v>0</v>
      </c>
      <c r="E174">
        <v>0</v>
      </c>
      <c r="F174">
        <v>0</v>
      </c>
      <c r="G174">
        <v>1</v>
      </c>
      <c r="H174">
        <v>0</v>
      </c>
    </row>
    <row r="175" spans="1:8" x14ac:dyDescent="0.25">
      <c r="A175" s="37" t="s">
        <v>476</v>
      </c>
      <c r="B175" s="40">
        <v>1</v>
      </c>
      <c r="C175">
        <v>0</v>
      </c>
      <c r="D175">
        <v>0</v>
      </c>
      <c r="E175">
        <v>0</v>
      </c>
      <c r="F175">
        <v>0</v>
      </c>
      <c r="G175">
        <v>0</v>
      </c>
      <c r="H175">
        <v>0</v>
      </c>
    </row>
    <row r="176" spans="1:8" x14ac:dyDescent="0.25">
      <c r="A176" s="37" t="s">
        <v>483</v>
      </c>
      <c r="B176" s="40">
        <v>1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0</v>
      </c>
    </row>
    <row r="177" spans="1:8" x14ac:dyDescent="0.25">
      <c r="A177" s="37" t="s">
        <v>484</v>
      </c>
      <c r="B177" s="40">
        <v>1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0</v>
      </c>
    </row>
    <row r="178" spans="1:8" x14ac:dyDescent="0.25">
      <c r="A178" s="37" t="s">
        <v>485</v>
      </c>
      <c r="B178" s="40">
        <v>1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0</v>
      </c>
    </row>
    <row r="179" spans="1:8" x14ac:dyDescent="0.25">
      <c r="A179" s="37" t="s">
        <v>486</v>
      </c>
      <c r="B179" s="40">
        <v>1</v>
      </c>
      <c r="C179">
        <v>0</v>
      </c>
      <c r="D179">
        <v>0</v>
      </c>
      <c r="E179">
        <v>0</v>
      </c>
      <c r="F179">
        <v>0</v>
      </c>
      <c r="G179">
        <v>0</v>
      </c>
      <c r="H179">
        <v>0</v>
      </c>
    </row>
    <row r="180" spans="1:8" x14ac:dyDescent="0.25">
      <c r="A180" s="37" t="s">
        <v>487</v>
      </c>
      <c r="B180" s="40">
        <v>1</v>
      </c>
      <c r="C180">
        <v>0</v>
      </c>
      <c r="D180">
        <v>0</v>
      </c>
      <c r="E180">
        <v>0</v>
      </c>
      <c r="F180">
        <v>0</v>
      </c>
      <c r="G180">
        <v>1</v>
      </c>
      <c r="H180">
        <v>0</v>
      </c>
    </row>
    <row r="181" spans="1:8" x14ac:dyDescent="0.25">
      <c r="A181" s="37" t="s">
        <v>488</v>
      </c>
      <c r="B181" s="40">
        <v>1</v>
      </c>
      <c r="C181">
        <v>0</v>
      </c>
      <c r="D181">
        <v>0</v>
      </c>
      <c r="E181">
        <v>0</v>
      </c>
      <c r="F181">
        <v>0</v>
      </c>
      <c r="G181">
        <v>1</v>
      </c>
      <c r="H181">
        <v>0</v>
      </c>
    </row>
    <row r="182" spans="1:8" x14ac:dyDescent="0.25">
      <c r="A182" s="37" t="s">
        <v>489</v>
      </c>
      <c r="B182" s="40">
        <v>1</v>
      </c>
      <c r="C182">
        <v>0</v>
      </c>
      <c r="D182">
        <v>0</v>
      </c>
      <c r="E182">
        <v>0</v>
      </c>
      <c r="F182">
        <v>0</v>
      </c>
      <c r="G182">
        <v>1</v>
      </c>
      <c r="H182">
        <v>0</v>
      </c>
    </row>
    <row r="183" spans="1:8" x14ac:dyDescent="0.25">
      <c r="A183" s="37" t="s">
        <v>490</v>
      </c>
      <c r="B183" s="40">
        <v>1</v>
      </c>
      <c r="C183">
        <v>0</v>
      </c>
      <c r="D183">
        <v>0</v>
      </c>
      <c r="E183">
        <v>0</v>
      </c>
      <c r="F183">
        <v>0</v>
      </c>
      <c r="G183">
        <v>0</v>
      </c>
      <c r="H183">
        <v>0</v>
      </c>
    </row>
    <row r="184" spans="1:8" x14ac:dyDescent="0.25">
      <c r="A184" s="37" t="s">
        <v>486</v>
      </c>
      <c r="B184" s="40">
        <v>1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0</v>
      </c>
    </row>
    <row r="185" spans="1:8" x14ac:dyDescent="0.25">
      <c r="A185" s="37" t="s">
        <v>491</v>
      </c>
      <c r="B185" s="40">
        <v>1</v>
      </c>
      <c r="C185">
        <v>0</v>
      </c>
      <c r="D185">
        <v>0</v>
      </c>
      <c r="E185">
        <v>0</v>
      </c>
      <c r="F185">
        <v>0</v>
      </c>
      <c r="G185">
        <v>1</v>
      </c>
      <c r="H185">
        <v>0</v>
      </c>
    </row>
    <row r="186" spans="1:8" x14ac:dyDescent="0.25">
      <c r="A186" s="37" t="s">
        <v>492</v>
      </c>
      <c r="B186" s="40">
        <v>1</v>
      </c>
      <c r="C186">
        <v>0</v>
      </c>
      <c r="D186">
        <v>0</v>
      </c>
      <c r="E186">
        <v>0</v>
      </c>
      <c r="F186">
        <v>0</v>
      </c>
      <c r="G186">
        <v>1</v>
      </c>
      <c r="H186">
        <v>0</v>
      </c>
    </row>
    <row r="187" spans="1:8" x14ac:dyDescent="0.25">
      <c r="A187" s="37" t="s">
        <v>493</v>
      </c>
      <c r="B187" s="40">
        <v>1</v>
      </c>
      <c r="C187">
        <v>0</v>
      </c>
      <c r="D187">
        <v>0</v>
      </c>
      <c r="E187">
        <v>0</v>
      </c>
      <c r="F187">
        <v>0</v>
      </c>
      <c r="G187">
        <v>1</v>
      </c>
      <c r="H187">
        <v>0</v>
      </c>
    </row>
    <row r="188" spans="1:8" x14ac:dyDescent="0.25">
      <c r="A188" s="37" t="s">
        <v>490</v>
      </c>
      <c r="B188" s="40">
        <v>1</v>
      </c>
      <c r="C188">
        <v>0</v>
      </c>
      <c r="D188">
        <v>0</v>
      </c>
      <c r="E188">
        <v>0</v>
      </c>
      <c r="F188">
        <v>0</v>
      </c>
      <c r="G188">
        <v>0</v>
      </c>
      <c r="H188">
        <v>0</v>
      </c>
    </row>
    <row r="189" spans="1:8" x14ac:dyDescent="0.25">
      <c r="A189" s="37" t="s">
        <v>486</v>
      </c>
      <c r="B189" s="40">
        <v>1</v>
      </c>
      <c r="C189">
        <v>0</v>
      </c>
      <c r="D189">
        <v>0</v>
      </c>
      <c r="E189">
        <v>0</v>
      </c>
      <c r="F189">
        <v>0</v>
      </c>
      <c r="G189">
        <v>0</v>
      </c>
      <c r="H189">
        <v>0</v>
      </c>
    </row>
    <row r="190" spans="1:8" x14ac:dyDescent="0.25">
      <c r="A190" s="37" t="s">
        <v>494</v>
      </c>
      <c r="B190" s="40">
        <v>1</v>
      </c>
      <c r="C190">
        <v>0</v>
      </c>
      <c r="D190">
        <v>0</v>
      </c>
      <c r="E190">
        <v>0</v>
      </c>
      <c r="F190">
        <v>0</v>
      </c>
      <c r="G190">
        <v>1</v>
      </c>
      <c r="H190">
        <v>0</v>
      </c>
    </row>
    <row r="191" spans="1:8" x14ac:dyDescent="0.25">
      <c r="A191" s="37" t="s">
        <v>490</v>
      </c>
      <c r="B191" s="40">
        <v>1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0</v>
      </c>
    </row>
    <row r="192" spans="1:8" x14ac:dyDescent="0.25">
      <c r="A192" s="37" t="s">
        <v>495</v>
      </c>
      <c r="B192" s="40">
        <v>1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0</v>
      </c>
    </row>
    <row r="193" spans="1:8" x14ac:dyDescent="0.25">
      <c r="A193" s="37" t="s">
        <v>496</v>
      </c>
      <c r="B193" s="40">
        <v>1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0</v>
      </c>
    </row>
    <row r="194" spans="1:8" x14ac:dyDescent="0.25">
      <c r="A194" s="37" t="s">
        <v>497</v>
      </c>
      <c r="B194" s="40">
        <v>1</v>
      </c>
      <c r="C194">
        <v>0</v>
      </c>
      <c r="D194">
        <v>0</v>
      </c>
      <c r="E194">
        <v>0</v>
      </c>
      <c r="F194">
        <v>0</v>
      </c>
      <c r="G194">
        <v>1</v>
      </c>
      <c r="H194">
        <v>0</v>
      </c>
    </row>
    <row r="195" spans="1:8" x14ac:dyDescent="0.25">
      <c r="A195" s="37" t="s">
        <v>498</v>
      </c>
      <c r="B195" s="40">
        <v>1</v>
      </c>
      <c r="C195">
        <v>0</v>
      </c>
      <c r="D195">
        <v>0</v>
      </c>
      <c r="E195">
        <v>0</v>
      </c>
      <c r="F195">
        <v>0</v>
      </c>
      <c r="G195">
        <v>0</v>
      </c>
      <c r="H195">
        <v>0</v>
      </c>
    </row>
    <row r="196" spans="1:8" x14ac:dyDescent="0.25">
      <c r="A196" s="37" t="s">
        <v>499</v>
      </c>
      <c r="B196" s="40">
        <v>1</v>
      </c>
      <c r="C196">
        <v>0</v>
      </c>
      <c r="D196">
        <v>0</v>
      </c>
      <c r="E196">
        <v>0</v>
      </c>
      <c r="F196">
        <v>0</v>
      </c>
      <c r="G196">
        <v>1</v>
      </c>
      <c r="H196">
        <v>0</v>
      </c>
    </row>
    <row r="197" spans="1:8" x14ac:dyDescent="0.25">
      <c r="A197" s="37" t="s">
        <v>500</v>
      </c>
      <c r="B197" s="40">
        <v>1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0</v>
      </c>
    </row>
    <row r="198" spans="1:8" x14ac:dyDescent="0.25">
      <c r="A198" s="37" t="s">
        <v>490</v>
      </c>
      <c r="B198" s="40">
        <v>1</v>
      </c>
      <c r="C198">
        <v>0</v>
      </c>
      <c r="D198">
        <v>0</v>
      </c>
      <c r="E198">
        <v>0</v>
      </c>
      <c r="F198">
        <v>0</v>
      </c>
      <c r="G198">
        <v>0</v>
      </c>
      <c r="H198">
        <v>0</v>
      </c>
    </row>
    <row r="199" spans="1:8" x14ac:dyDescent="0.25">
      <c r="A199" s="37" t="s">
        <v>501</v>
      </c>
      <c r="B199" s="40">
        <v>1</v>
      </c>
      <c r="C199">
        <v>0</v>
      </c>
      <c r="D199">
        <v>0</v>
      </c>
      <c r="E199">
        <v>0</v>
      </c>
      <c r="F199">
        <v>0</v>
      </c>
      <c r="G199">
        <v>0</v>
      </c>
      <c r="H199">
        <v>0</v>
      </c>
    </row>
    <row r="200" spans="1:8" x14ac:dyDescent="0.25">
      <c r="A200" s="37" t="s">
        <v>502</v>
      </c>
      <c r="B200" s="40">
        <v>1</v>
      </c>
      <c r="C200">
        <v>0</v>
      </c>
      <c r="D200">
        <v>0</v>
      </c>
      <c r="E200">
        <v>0</v>
      </c>
      <c r="F200">
        <v>0</v>
      </c>
      <c r="G200">
        <v>0</v>
      </c>
      <c r="H200">
        <v>0</v>
      </c>
    </row>
    <row r="201" spans="1:8" x14ac:dyDescent="0.25">
      <c r="A201" s="37" t="s">
        <v>503</v>
      </c>
      <c r="B201" s="40">
        <v>1</v>
      </c>
      <c r="C201">
        <v>0</v>
      </c>
      <c r="D201">
        <v>0</v>
      </c>
      <c r="E201">
        <v>0</v>
      </c>
      <c r="F201">
        <v>0</v>
      </c>
      <c r="G201">
        <v>1</v>
      </c>
      <c r="H201">
        <v>0</v>
      </c>
    </row>
    <row r="202" spans="1:8" x14ac:dyDescent="0.25">
      <c r="A202" s="37" t="s">
        <v>47</v>
      </c>
      <c r="B202" s="40">
        <v>1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0</v>
      </c>
    </row>
    <row r="203" spans="1:8" x14ac:dyDescent="0.25">
      <c r="A203" s="37" t="s">
        <v>364</v>
      </c>
      <c r="B203" s="40">
        <v>1</v>
      </c>
      <c r="C203">
        <v>0</v>
      </c>
      <c r="D203">
        <v>0</v>
      </c>
      <c r="E203">
        <v>0</v>
      </c>
      <c r="F203">
        <v>0</v>
      </c>
      <c r="G203">
        <v>1</v>
      </c>
      <c r="H203">
        <v>0</v>
      </c>
    </row>
    <row r="204" spans="1:8" x14ac:dyDescent="0.25">
      <c r="A204" s="37" t="s">
        <v>365</v>
      </c>
      <c r="B204" s="40">
        <v>1</v>
      </c>
      <c r="C204">
        <v>0</v>
      </c>
      <c r="D204">
        <v>0</v>
      </c>
      <c r="E204">
        <v>0</v>
      </c>
      <c r="F204">
        <v>0</v>
      </c>
      <c r="G204">
        <v>1</v>
      </c>
      <c r="H204">
        <v>0</v>
      </c>
    </row>
    <row r="205" spans="1:8" x14ac:dyDescent="0.25">
      <c r="A205" s="37" t="s">
        <v>366</v>
      </c>
      <c r="B205" s="40">
        <v>1</v>
      </c>
      <c r="C205">
        <v>0</v>
      </c>
      <c r="D205">
        <v>0</v>
      </c>
      <c r="E205">
        <v>0</v>
      </c>
      <c r="F205">
        <v>0</v>
      </c>
      <c r="G205">
        <v>1</v>
      </c>
      <c r="H205">
        <v>0</v>
      </c>
    </row>
    <row r="206" spans="1:8" x14ac:dyDescent="0.25">
      <c r="A206" s="37" t="s">
        <v>504</v>
      </c>
      <c r="B206" s="40">
        <v>1</v>
      </c>
      <c r="C206">
        <v>0</v>
      </c>
      <c r="D206">
        <v>0</v>
      </c>
      <c r="E206">
        <v>0</v>
      </c>
      <c r="F206">
        <v>0</v>
      </c>
      <c r="G206">
        <v>0</v>
      </c>
      <c r="H206">
        <v>0</v>
      </c>
    </row>
    <row r="207" spans="1:8" x14ac:dyDescent="0.25">
      <c r="A207" s="37" t="s">
        <v>505</v>
      </c>
      <c r="B207" s="40">
        <v>1</v>
      </c>
      <c r="C207">
        <v>0</v>
      </c>
      <c r="D207">
        <v>0</v>
      </c>
      <c r="E207">
        <v>0</v>
      </c>
      <c r="F207">
        <v>0</v>
      </c>
      <c r="G207">
        <v>1</v>
      </c>
      <c r="H207">
        <v>0</v>
      </c>
    </row>
    <row r="208" spans="1:8" x14ac:dyDescent="0.25">
      <c r="A208" s="37" t="s">
        <v>506</v>
      </c>
      <c r="B208" s="40">
        <v>1</v>
      </c>
      <c r="C208">
        <v>0</v>
      </c>
      <c r="D208">
        <v>0</v>
      </c>
      <c r="E208">
        <v>0</v>
      </c>
      <c r="F208">
        <v>0</v>
      </c>
      <c r="G208">
        <v>1</v>
      </c>
      <c r="H208">
        <v>0</v>
      </c>
    </row>
    <row r="209" spans="1:8" x14ac:dyDescent="0.25">
      <c r="A209" s="37" t="s">
        <v>507</v>
      </c>
      <c r="B209" s="40">
        <v>1</v>
      </c>
      <c r="C209">
        <v>0</v>
      </c>
      <c r="D209">
        <v>0</v>
      </c>
      <c r="E209">
        <v>0</v>
      </c>
      <c r="F209">
        <v>0</v>
      </c>
      <c r="G209">
        <v>1</v>
      </c>
      <c r="H209">
        <v>0</v>
      </c>
    </row>
    <row r="210" spans="1:8" x14ac:dyDescent="0.25">
      <c r="A210" s="37" t="s">
        <v>508</v>
      </c>
      <c r="B210" s="40">
        <v>1</v>
      </c>
      <c r="C210">
        <v>0</v>
      </c>
      <c r="D210">
        <v>0</v>
      </c>
      <c r="E210">
        <v>0</v>
      </c>
      <c r="F210">
        <v>0</v>
      </c>
      <c r="G210">
        <v>0</v>
      </c>
      <c r="H210">
        <v>0</v>
      </c>
    </row>
    <row r="211" spans="1:8" x14ac:dyDescent="0.25">
      <c r="A211" s="37" t="s">
        <v>378</v>
      </c>
      <c r="B211" s="40">
        <v>1</v>
      </c>
      <c r="C211">
        <v>0</v>
      </c>
      <c r="D211">
        <v>0</v>
      </c>
      <c r="E211">
        <v>0</v>
      </c>
      <c r="F211">
        <v>0</v>
      </c>
      <c r="G211">
        <v>0</v>
      </c>
      <c r="H211">
        <v>0</v>
      </c>
    </row>
    <row r="212" spans="1:8" x14ac:dyDescent="0.25">
      <c r="A212" s="37" t="s">
        <v>379</v>
      </c>
      <c r="B212" s="40">
        <v>1</v>
      </c>
      <c r="C212">
        <v>0</v>
      </c>
      <c r="D212">
        <v>0</v>
      </c>
      <c r="E212">
        <v>0</v>
      </c>
      <c r="F212">
        <v>0</v>
      </c>
      <c r="G212">
        <v>0</v>
      </c>
      <c r="H212">
        <v>0</v>
      </c>
    </row>
    <row r="213" spans="1:8" x14ac:dyDescent="0.25">
      <c r="A213" s="37" t="s">
        <v>359</v>
      </c>
      <c r="B213" s="40">
        <v>1</v>
      </c>
      <c r="C213">
        <v>0</v>
      </c>
      <c r="D213">
        <v>0</v>
      </c>
      <c r="E213">
        <v>0</v>
      </c>
      <c r="F213">
        <v>0</v>
      </c>
      <c r="G213">
        <v>0</v>
      </c>
      <c r="H213">
        <v>0</v>
      </c>
    </row>
    <row r="214" spans="1:8" x14ac:dyDescent="0.25">
      <c r="A214" s="37" t="s">
        <v>509</v>
      </c>
      <c r="B214" s="40">
        <v>1</v>
      </c>
      <c r="C214">
        <v>0</v>
      </c>
      <c r="D214">
        <v>0</v>
      </c>
      <c r="E214">
        <v>0</v>
      </c>
      <c r="F214">
        <v>0</v>
      </c>
      <c r="G214">
        <v>0</v>
      </c>
      <c r="H214">
        <v>0</v>
      </c>
    </row>
    <row r="215" spans="1:8" x14ac:dyDescent="0.25">
      <c r="A215" s="37" t="s">
        <v>510</v>
      </c>
      <c r="B215" s="40">
        <v>1</v>
      </c>
      <c r="C215">
        <v>0</v>
      </c>
      <c r="D215">
        <v>0</v>
      </c>
      <c r="E215">
        <v>0</v>
      </c>
      <c r="F215">
        <v>0</v>
      </c>
      <c r="G215">
        <v>1</v>
      </c>
      <c r="H215">
        <v>0</v>
      </c>
    </row>
    <row r="216" spans="1:8" x14ac:dyDescent="0.25">
      <c r="A216" s="37" t="s">
        <v>46</v>
      </c>
      <c r="B216" s="40">
        <v>1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0</v>
      </c>
    </row>
    <row r="217" spans="1:8" x14ac:dyDescent="0.25">
      <c r="A217" s="37" t="s">
        <v>379</v>
      </c>
      <c r="B217" s="40">
        <v>1</v>
      </c>
      <c r="C217">
        <v>0</v>
      </c>
      <c r="D217">
        <v>0</v>
      </c>
      <c r="E217">
        <v>0</v>
      </c>
      <c r="F217">
        <v>0</v>
      </c>
      <c r="G217">
        <v>0</v>
      </c>
      <c r="H217">
        <v>0</v>
      </c>
    </row>
    <row r="218" spans="1:8" x14ac:dyDescent="0.25">
      <c r="A218" s="37" t="s">
        <v>43</v>
      </c>
      <c r="B218" s="40">
        <v>1</v>
      </c>
      <c r="C218">
        <v>0</v>
      </c>
      <c r="D218">
        <v>0</v>
      </c>
      <c r="E218">
        <v>0</v>
      </c>
      <c r="F218">
        <v>0</v>
      </c>
      <c r="G218">
        <v>0</v>
      </c>
      <c r="H218">
        <v>0</v>
      </c>
    </row>
    <row r="219" spans="1:8" x14ac:dyDescent="0.25">
      <c r="A219" s="37" t="s">
        <v>41</v>
      </c>
      <c r="B219" s="40">
        <v>1</v>
      </c>
      <c r="C219">
        <v>0</v>
      </c>
      <c r="D219">
        <v>0</v>
      </c>
      <c r="E219">
        <v>0</v>
      </c>
      <c r="F219">
        <v>0</v>
      </c>
      <c r="G219">
        <v>1</v>
      </c>
      <c r="H219">
        <v>0</v>
      </c>
    </row>
  </sheetData>
  <conditionalFormatting sqref="A2:A219">
    <cfRule type="expression" dxfId="27" priority="1">
      <formula>AND($H2, $H$1)</formula>
    </cfRule>
    <cfRule type="expression" dxfId="26" priority="2">
      <formula>AND($G2, $G$1)</formula>
    </cfRule>
    <cfRule type="expression" dxfId="25" priority="3">
      <formula>AND($F2, $F$1)</formula>
    </cfRule>
    <cfRule type="expression" dxfId="24" priority="4">
      <formula>AND($E2, $E$1)</formula>
    </cfRule>
    <cfRule type="expression" dxfId="23" priority="5">
      <formula>AND($D2, $D$1)</formula>
    </cfRule>
    <cfRule type="expression" dxfId="22" priority="6">
      <formula>AND($C2, $C$1)</formula>
    </cfRule>
    <cfRule type="expression" dxfId="21" priority="7">
      <formula>AND($B2, $B$1)</formula>
    </cfRule>
  </conditionalFormatting>
  <pageMargins left="0.7" right="0.7" top="0.75" bottom="0.75" header="0.3" footer="0.3"/>
  <pageSetup paperSize="9" orientation="portrait" horizontalDpi="4294967293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Sheet1!$N$2:$N$3</xm:f>
          </x14:formula1>
          <xm:sqref>B1:H1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1"/>
  <sheetViews>
    <sheetView workbookViewId="0">
      <pane ySplit="1" topLeftCell="A38" activePane="bottomLeft" state="frozen"/>
      <selection pane="bottomLeft" activeCell="B2" sqref="B2"/>
    </sheetView>
  </sheetViews>
  <sheetFormatPr defaultRowHeight="15" x14ac:dyDescent="0.25"/>
  <cols>
    <col min="1" max="1" width="203.7109375" customWidth="1"/>
  </cols>
  <sheetData>
    <row r="1" spans="1:17" ht="15" customHeight="1" thickBot="1" x14ac:dyDescent="0.3">
      <c r="A1" s="39" t="s">
        <v>34</v>
      </c>
      <c r="B1" s="44" t="b">
        <v>1</v>
      </c>
      <c r="C1" s="47" t="b">
        <v>1</v>
      </c>
      <c r="D1" s="45" t="b">
        <v>1</v>
      </c>
      <c r="E1" s="43" t="b">
        <v>1</v>
      </c>
      <c r="F1" s="42" t="b">
        <v>1</v>
      </c>
      <c r="G1" s="41" t="b">
        <v>1</v>
      </c>
      <c r="H1" s="46" t="b">
        <v>1</v>
      </c>
      <c r="J1">
        <f>COUNTA(A:A) - 1</f>
        <v>149</v>
      </c>
      <c r="K1">
        <f ca="1">SUM(OFFSET(B1, 1, 0, $J$1, 1))</f>
        <v>0</v>
      </c>
      <c r="L1">
        <f t="shared" ref="L1:Q1" ca="1" si="0">SUM(OFFSET(C1, 1, 0, $J$1, 1))</f>
        <v>0</v>
      </c>
      <c r="M1">
        <f t="shared" ca="1" si="0"/>
        <v>5</v>
      </c>
      <c r="N1">
        <f t="shared" ca="1" si="0"/>
        <v>100</v>
      </c>
      <c r="O1">
        <f t="shared" ca="1" si="0"/>
        <v>6</v>
      </c>
      <c r="P1">
        <f t="shared" ca="1" si="0"/>
        <v>9</v>
      </c>
      <c r="Q1">
        <f t="shared" ca="1" si="0"/>
        <v>4</v>
      </c>
    </row>
    <row r="2" spans="1:17" ht="15.75" thickTop="1" x14ac:dyDescent="0.25">
      <c r="A2" s="37" t="s">
        <v>206</v>
      </c>
      <c r="B2" s="40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</row>
    <row r="3" spans="1:17" x14ac:dyDescent="0.25">
      <c r="A3" s="37" t="s">
        <v>256</v>
      </c>
      <c r="B3" s="40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</row>
    <row r="4" spans="1:17" x14ac:dyDescent="0.25">
      <c r="A4" s="37" t="s">
        <v>257</v>
      </c>
      <c r="B4" s="40">
        <v>0</v>
      </c>
      <c r="C4">
        <v>0</v>
      </c>
      <c r="D4">
        <v>0</v>
      </c>
      <c r="E4">
        <v>1</v>
      </c>
      <c r="F4">
        <v>0</v>
      </c>
      <c r="G4">
        <v>0</v>
      </c>
      <c r="H4">
        <v>0</v>
      </c>
    </row>
    <row r="5" spans="1:17" x14ac:dyDescent="0.25">
      <c r="A5" s="37" t="s">
        <v>258</v>
      </c>
      <c r="B5" s="40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</row>
    <row r="6" spans="1:17" x14ac:dyDescent="0.25">
      <c r="A6" s="37" t="s">
        <v>259</v>
      </c>
      <c r="B6" s="40">
        <v>0</v>
      </c>
      <c r="C6">
        <v>0</v>
      </c>
      <c r="D6">
        <v>0</v>
      </c>
      <c r="E6">
        <v>1</v>
      </c>
      <c r="F6">
        <v>0</v>
      </c>
      <c r="G6">
        <v>0</v>
      </c>
      <c r="H6">
        <v>0</v>
      </c>
    </row>
    <row r="7" spans="1:17" x14ac:dyDescent="0.25">
      <c r="A7" s="37" t="s">
        <v>260</v>
      </c>
      <c r="B7" s="40">
        <v>0</v>
      </c>
      <c r="C7">
        <v>0</v>
      </c>
      <c r="D7">
        <v>0</v>
      </c>
      <c r="E7">
        <v>1</v>
      </c>
      <c r="F7">
        <v>0</v>
      </c>
      <c r="G7">
        <v>0</v>
      </c>
      <c r="H7">
        <v>0</v>
      </c>
    </row>
    <row r="8" spans="1:17" x14ac:dyDescent="0.25">
      <c r="A8" s="37" t="s">
        <v>261</v>
      </c>
      <c r="B8" s="40">
        <v>0</v>
      </c>
      <c r="C8">
        <v>0</v>
      </c>
      <c r="D8">
        <v>0</v>
      </c>
      <c r="E8">
        <v>1</v>
      </c>
      <c r="F8">
        <v>0</v>
      </c>
      <c r="G8">
        <v>0</v>
      </c>
      <c r="H8">
        <v>0</v>
      </c>
    </row>
    <row r="9" spans="1:17" x14ac:dyDescent="0.25">
      <c r="A9" s="37" t="s">
        <v>262</v>
      </c>
      <c r="B9" s="40">
        <v>0</v>
      </c>
      <c r="C9">
        <v>0</v>
      </c>
      <c r="D9">
        <v>0</v>
      </c>
      <c r="E9">
        <v>1</v>
      </c>
      <c r="F9">
        <v>0</v>
      </c>
      <c r="G9">
        <v>0</v>
      </c>
      <c r="H9">
        <v>0</v>
      </c>
    </row>
    <row r="10" spans="1:17" x14ac:dyDescent="0.25">
      <c r="A10" s="37" t="s">
        <v>263</v>
      </c>
      <c r="B10" s="40">
        <v>0</v>
      </c>
      <c r="C10">
        <v>0</v>
      </c>
      <c r="D10">
        <v>0</v>
      </c>
      <c r="E10">
        <v>1</v>
      </c>
      <c r="F10">
        <v>0</v>
      </c>
      <c r="G10">
        <v>0</v>
      </c>
      <c r="H10">
        <v>0</v>
      </c>
    </row>
    <row r="11" spans="1:17" x14ac:dyDescent="0.25">
      <c r="A11" s="37" t="s">
        <v>264</v>
      </c>
      <c r="B11" s="40">
        <v>0</v>
      </c>
      <c r="C11">
        <v>0</v>
      </c>
      <c r="D11">
        <v>0</v>
      </c>
      <c r="E11">
        <v>1</v>
      </c>
      <c r="F11">
        <v>0</v>
      </c>
      <c r="G11">
        <v>0</v>
      </c>
      <c r="H11">
        <v>0</v>
      </c>
    </row>
    <row r="12" spans="1:17" x14ac:dyDescent="0.25">
      <c r="A12" s="37" t="s">
        <v>213</v>
      </c>
      <c r="B12" s="40">
        <v>0</v>
      </c>
      <c r="C12">
        <v>0</v>
      </c>
      <c r="D12">
        <v>0</v>
      </c>
      <c r="E12">
        <v>1</v>
      </c>
      <c r="F12">
        <v>0</v>
      </c>
      <c r="G12">
        <v>0</v>
      </c>
      <c r="H12">
        <v>0</v>
      </c>
    </row>
    <row r="13" spans="1:17" x14ac:dyDescent="0.25">
      <c r="A13" s="37" t="s">
        <v>265</v>
      </c>
      <c r="B13" s="40">
        <v>0</v>
      </c>
      <c r="C13">
        <v>0</v>
      </c>
      <c r="D13">
        <v>0</v>
      </c>
      <c r="E13">
        <v>1</v>
      </c>
      <c r="F13">
        <v>0</v>
      </c>
      <c r="G13">
        <v>0</v>
      </c>
      <c r="H13">
        <v>0</v>
      </c>
    </row>
    <row r="14" spans="1:17" x14ac:dyDescent="0.25">
      <c r="A14" s="37" t="s">
        <v>266</v>
      </c>
      <c r="B14" s="40">
        <v>0</v>
      </c>
      <c r="C14">
        <v>0</v>
      </c>
      <c r="D14">
        <v>0</v>
      </c>
      <c r="E14">
        <v>1</v>
      </c>
      <c r="F14">
        <v>0</v>
      </c>
      <c r="G14">
        <v>0</v>
      </c>
      <c r="H14">
        <v>0</v>
      </c>
    </row>
    <row r="15" spans="1:17" x14ac:dyDescent="0.25">
      <c r="A15" s="37" t="s">
        <v>267</v>
      </c>
      <c r="B15" s="40">
        <v>0</v>
      </c>
      <c r="C15">
        <v>0</v>
      </c>
      <c r="D15">
        <v>0</v>
      </c>
      <c r="E15">
        <v>1</v>
      </c>
      <c r="F15">
        <v>0</v>
      </c>
      <c r="G15">
        <v>0</v>
      </c>
      <c r="H15">
        <v>0</v>
      </c>
    </row>
    <row r="16" spans="1:17" x14ac:dyDescent="0.25">
      <c r="A16" s="37" t="s">
        <v>217</v>
      </c>
      <c r="B16" s="40">
        <v>0</v>
      </c>
      <c r="C16">
        <v>0</v>
      </c>
      <c r="D16">
        <v>0</v>
      </c>
      <c r="E16">
        <v>1</v>
      </c>
      <c r="F16">
        <v>0</v>
      </c>
      <c r="G16">
        <v>0</v>
      </c>
      <c r="H16">
        <v>0</v>
      </c>
    </row>
    <row r="17" spans="1:8" x14ac:dyDescent="0.25">
      <c r="A17" s="37" t="s">
        <v>206</v>
      </c>
      <c r="B17" s="40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</row>
    <row r="18" spans="1:8" ht="25.5" x14ac:dyDescent="0.25">
      <c r="A18" s="37" t="s">
        <v>268</v>
      </c>
      <c r="B18" s="40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</row>
    <row r="19" spans="1:8" x14ac:dyDescent="0.25">
      <c r="A19" s="37" t="s">
        <v>257</v>
      </c>
      <c r="B19" s="40">
        <v>0</v>
      </c>
      <c r="C19">
        <v>0</v>
      </c>
      <c r="D19">
        <v>0</v>
      </c>
      <c r="E19">
        <v>1</v>
      </c>
      <c r="F19">
        <v>0</v>
      </c>
      <c r="G19">
        <v>0</v>
      </c>
      <c r="H19">
        <v>0</v>
      </c>
    </row>
    <row r="20" spans="1:8" x14ac:dyDescent="0.25">
      <c r="A20" s="37" t="s">
        <v>269</v>
      </c>
      <c r="B20" s="40">
        <v>0</v>
      </c>
      <c r="C20">
        <v>0</v>
      </c>
      <c r="D20">
        <v>0</v>
      </c>
      <c r="E20">
        <v>1</v>
      </c>
      <c r="F20">
        <v>0</v>
      </c>
      <c r="G20">
        <v>0</v>
      </c>
      <c r="H20">
        <v>0</v>
      </c>
    </row>
    <row r="21" spans="1:8" x14ac:dyDescent="0.25">
      <c r="A21" s="37" t="s">
        <v>270</v>
      </c>
      <c r="B21" s="40">
        <v>0</v>
      </c>
      <c r="C21">
        <v>0</v>
      </c>
      <c r="D21">
        <v>0</v>
      </c>
      <c r="E21">
        <v>1</v>
      </c>
      <c r="F21">
        <v>0</v>
      </c>
      <c r="G21">
        <v>0</v>
      </c>
      <c r="H21">
        <v>0</v>
      </c>
    </row>
    <row r="22" spans="1:8" x14ac:dyDescent="0.25">
      <c r="A22" s="37" t="s">
        <v>271</v>
      </c>
      <c r="B22" s="40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</row>
    <row r="23" spans="1:8" x14ac:dyDescent="0.25">
      <c r="A23" s="37" t="s">
        <v>272</v>
      </c>
      <c r="B23" s="40">
        <v>0</v>
      </c>
      <c r="C23">
        <v>0</v>
      </c>
      <c r="D23">
        <v>0</v>
      </c>
      <c r="E23">
        <v>1</v>
      </c>
      <c r="F23">
        <v>0</v>
      </c>
      <c r="G23">
        <v>0</v>
      </c>
      <c r="H23">
        <v>0</v>
      </c>
    </row>
    <row r="24" spans="1:8" x14ac:dyDescent="0.25">
      <c r="A24" s="37" t="s">
        <v>273</v>
      </c>
      <c r="B24" s="40">
        <v>0</v>
      </c>
      <c r="C24">
        <v>0</v>
      </c>
      <c r="D24">
        <v>0</v>
      </c>
      <c r="E24">
        <v>1</v>
      </c>
      <c r="F24">
        <v>0</v>
      </c>
      <c r="G24">
        <v>0</v>
      </c>
      <c r="H24">
        <v>0</v>
      </c>
    </row>
    <row r="25" spans="1:8" ht="25.5" x14ac:dyDescent="0.25">
      <c r="A25" s="37" t="s">
        <v>274</v>
      </c>
      <c r="B25" s="40">
        <v>0</v>
      </c>
      <c r="C25">
        <v>0</v>
      </c>
      <c r="D25">
        <v>0</v>
      </c>
      <c r="E25">
        <v>1</v>
      </c>
      <c r="F25">
        <v>0</v>
      </c>
      <c r="G25">
        <v>0</v>
      </c>
      <c r="H25">
        <v>0</v>
      </c>
    </row>
    <row r="26" spans="1:8" x14ac:dyDescent="0.25">
      <c r="A26" s="37" t="s">
        <v>211</v>
      </c>
      <c r="B26" s="40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</row>
    <row r="27" spans="1:8" x14ac:dyDescent="0.25">
      <c r="A27" s="37" t="s">
        <v>275</v>
      </c>
      <c r="B27" s="40">
        <v>0</v>
      </c>
      <c r="C27">
        <v>0</v>
      </c>
      <c r="D27">
        <v>0</v>
      </c>
      <c r="E27">
        <v>1</v>
      </c>
      <c r="F27">
        <v>0</v>
      </c>
      <c r="G27">
        <v>0</v>
      </c>
      <c r="H27">
        <v>0</v>
      </c>
    </row>
    <row r="28" spans="1:8" x14ac:dyDescent="0.25">
      <c r="A28" s="37" t="s">
        <v>276</v>
      </c>
      <c r="B28" s="40">
        <v>0</v>
      </c>
      <c r="C28">
        <v>0</v>
      </c>
      <c r="D28">
        <v>0</v>
      </c>
      <c r="E28">
        <v>1</v>
      </c>
      <c r="F28">
        <v>0</v>
      </c>
      <c r="G28">
        <v>0</v>
      </c>
      <c r="H28">
        <v>0</v>
      </c>
    </row>
    <row r="29" spans="1:8" x14ac:dyDescent="0.25">
      <c r="A29" s="37" t="s">
        <v>277</v>
      </c>
      <c r="B29" s="40">
        <v>0</v>
      </c>
      <c r="C29">
        <v>0</v>
      </c>
      <c r="D29">
        <v>0</v>
      </c>
      <c r="E29">
        <v>1</v>
      </c>
      <c r="F29">
        <v>0</v>
      </c>
      <c r="G29">
        <v>0</v>
      </c>
      <c r="H29">
        <v>0</v>
      </c>
    </row>
    <row r="30" spans="1:8" x14ac:dyDescent="0.25">
      <c r="A30" s="37" t="s">
        <v>278</v>
      </c>
      <c r="B30" s="40">
        <v>0</v>
      </c>
      <c r="C30">
        <v>0</v>
      </c>
      <c r="D30">
        <v>0</v>
      </c>
      <c r="E30">
        <v>1</v>
      </c>
      <c r="F30">
        <v>0</v>
      </c>
      <c r="G30">
        <v>0</v>
      </c>
      <c r="H30">
        <v>0</v>
      </c>
    </row>
    <row r="31" spans="1:8" x14ac:dyDescent="0.25">
      <c r="A31" s="37" t="s">
        <v>279</v>
      </c>
      <c r="B31" s="40">
        <v>0</v>
      </c>
      <c r="C31">
        <v>0</v>
      </c>
      <c r="D31">
        <v>0</v>
      </c>
      <c r="E31">
        <v>1</v>
      </c>
      <c r="F31">
        <v>0</v>
      </c>
      <c r="G31">
        <v>0</v>
      </c>
      <c r="H31">
        <v>0</v>
      </c>
    </row>
    <row r="32" spans="1:8" x14ac:dyDescent="0.25">
      <c r="A32" s="37" t="s">
        <v>280</v>
      </c>
      <c r="B32" s="40">
        <v>0</v>
      </c>
      <c r="C32">
        <v>0</v>
      </c>
      <c r="D32">
        <v>0</v>
      </c>
      <c r="E32">
        <v>1</v>
      </c>
      <c r="F32">
        <v>0</v>
      </c>
      <c r="G32">
        <v>0</v>
      </c>
      <c r="H32">
        <v>0</v>
      </c>
    </row>
    <row r="33" spans="1:8" x14ac:dyDescent="0.25">
      <c r="A33" s="37" t="s">
        <v>281</v>
      </c>
      <c r="B33" s="40">
        <v>0</v>
      </c>
      <c r="C33">
        <v>0</v>
      </c>
      <c r="D33">
        <v>0</v>
      </c>
      <c r="E33">
        <v>1</v>
      </c>
      <c r="F33">
        <v>0</v>
      </c>
      <c r="G33">
        <v>0</v>
      </c>
      <c r="H33">
        <v>0</v>
      </c>
    </row>
    <row r="34" spans="1:8" x14ac:dyDescent="0.25">
      <c r="A34" s="37" t="s">
        <v>282</v>
      </c>
      <c r="B34" s="40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</row>
    <row r="35" spans="1:8" x14ac:dyDescent="0.25">
      <c r="A35" s="37" t="s">
        <v>283</v>
      </c>
      <c r="B35" s="40">
        <v>0</v>
      </c>
      <c r="C35">
        <v>0</v>
      </c>
      <c r="D35">
        <v>0</v>
      </c>
      <c r="E35">
        <v>1</v>
      </c>
      <c r="F35">
        <v>0</v>
      </c>
      <c r="G35">
        <v>0</v>
      </c>
      <c r="H35">
        <v>0</v>
      </c>
    </row>
    <row r="36" spans="1:8" x14ac:dyDescent="0.25">
      <c r="A36" s="37" t="s">
        <v>284</v>
      </c>
      <c r="B36" s="40">
        <v>0</v>
      </c>
      <c r="C36">
        <v>0</v>
      </c>
      <c r="D36">
        <v>0</v>
      </c>
      <c r="E36">
        <v>1</v>
      </c>
      <c r="F36">
        <v>0</v>
      </c>
      <c r="G36">
        <v>0</v>
      </c>
      <c r="H36">
        <v>0</v>
      </c>
    </row>
    <row r="37" spans="1:8" x14ac:dyDescent="0.25">
      <c r="A37" s="37" t="s">
        <v>285</v>
      </c>
      <c r="B37" s="40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</row>
    <row r="38" spans="1:8" x14ac:dyDescent="0.25">
      <c r="A38" s="37" t="s">
        <v>286</v>
      </c>
      <c r="B38" s="40">
        <v>0</v>
      </c>
      <c r="C38">
        <v>0</v>
      </c>
      <c r="D38">
        <v>0</v>
      </c>
      <c r="E38">
        <v>1</v>
      </c>
      <c r="F38">
        <v>0</v>
      </c>
      <c r="G38">
        <v>0</v>
      </c>
      <c r="H38">
        <v>0</v>
      </c>
    </row>
    <row r="39" spans="1:8" x14ac:dyDescent="0.25">
      <c r="A39" s="37" t="s">
        <v>287</v>
      </c>
      <c r="B39" s="40">
        <v>0</v>
      </c>
      <c r="C39">
        <v>0</v>
      </c>
      <c r="D39">
        <v>0</v>
      </c>
      <c r="E39">
        <v>1</v>
      </c>
      <c r="F39">
        <v>0</v>
      </c>
      <c r="G39">
        <v>0</v>
      </c>
      <c r="H39">
        <v>0</v>
      </c>
    </row>
    <row r="40" spans="1:8" x14ac:dyDescent="0.25">
      <c r="A40" s="37" t="s">
        <v>288</v>
      </c>
      <c r="B40" s="40">
        <v>0</v>
      </c>
      <c r="C40">
        <v>0</v>
      </c>
      <c r="D40">
        <v>0</v>
      </c>
      <c r="E40">
        <v>1</v>
      </c>
      <c r="F40">
        <v>0</v>
      </c>
      <c r="G40">
        <v>0</v>
      </c>
      <c r="H40">
        <v>0</v>
      </c>
    </row>
    <row r="41" spans="1:8" x14ac:dyDescent="0.25">
      <c r="A41" s="37" t="s">
        <v>289</v>
      </c>
      <c r="B41" s="40">
        <v>0</v>
      </c>
      <c r="C41">
        <v>0</v>
      </c>
      <c r="D41">
        <v>0</v>
      </c>
      <c r="E41">
        <v>1</v>
      </c>
      <c r="F41">
        <v>0</v>
      </c>
      <c r="G41">
        <v>0</v>
      </c>
      <c r="H41">
        <v>0</v>
      </c>
    </row>
    <row r="42" spans="1:8" x14ac:dyDescent="0.25">
      <c r="A42" s="37" t="s">
        <v>290</v>
      </c>
      <c r="B42" s="40">
        <v>0</v>
      </c>
      <c r="C42">
        <v>0</v>
      </c>
      <c r="D42">
        <v>0</v>
      </c>
      <c r="E42">
        <v>1</v>
      </c>
      <c r="F42">
        <v>0</v>
      </c>
      <c r="G42">
        <v>0</v>
      </c>
      <c r="H42">
        <v>0</v>
      </c>
    </row>
    <row r="43" spans="1:8" x14ac:dyDescent="0.25">
      <c r="A43" s="37" t="s">
        <v>291</v>
      </c>
      <c r="B43" s="40">
        <v>0</v>
      </c>
      <c r="C43">
        <v>0</v>
      </c>
      <c r="D43">
        <v>0</v>
      </c>
      <c r="E43">
        <v>1</v>
      </c>
      <c r="F43">
        <v>0</v>
      </c>
      <c r="G43">
        <v>0</v>
      </c>
      <c r="H43">
        <v>0</v>
      </c>
    </row>
    <row r="44" spans="1:8" x14ac:dyDescent="0.25">
      <c r="A44" s="37" t="s">
        <v>292</v>
      </c>
      <c r="B44" s="40">
        <v>0</v>
      </c>
      <c r="C44">
        <v>0</v>
      </c>
      <c r="D44">
        <v>0</v>
      </c>
      <c r="E44">
        <v>1</v>
      </c>
      <c r="F44">
        <v>0</v>
      </c>
      <c r="G44">
        <v>0</v>
      </c>
      <c r="H44">
        <v>0</v>
      </c>
    </row>
    <row r="45" spans="1:8" x14ac:dyDescent="0.25">
      <c r="A45" s="37" t="s">
        <v>293</v>
      </c>
      <c r="B45" s="40">
        <v>0</v>
      </c>
      <c r="C45">
        <v>0</v>
      </c>
      <c r="D45">
        <v>0</v>
      </c>
      <c r="E45">
        <v>1</v>
      </c>
      <c r="F45">
        <v>0</v>
      </c>
      <c r="G45">
        <v>0</v>
      </c>
      <c r="H45">
        <v>0</v>
      </c>
    </row>
    <row r="46" spans="1:8" x14ac:dyDescent="0.25">
      <c r="A46" s="37" t="s">
        <v>294</v>
      </c>
      <c r="B46" s="40">
        <v>0</v>
      </c>
      <c r="C46">
        <v>0</v>
      </c>
      <c r="D46">
        <v>0</v>
      </c>
      <c r="E46">
        <v>1</v>
      </c>
      <c r="F46">
        <v>0</v>
      </c>
      <c r="G46">
        <v>0</v>
      </c>
      <c r="H46">
        <v>0</v>
      </c>
    </row>
    <row r="47" spans="1:8" x14ac:dyDescent="0.25">
      <c r="A47" s="37" t="s">
        <v>230</v>
      </c>
      <c r="B47" s="40">
        <v>0</v>
      </c>
      <c r="C47">
        <v>0</v>
      </c>
      <c r="D47">
        <v>0</v>
      </c>
      <c r="E47">
        <v>1</v>
      </c>
      <c r="F47">
        <v>0</v>
      </c>
      <c r="G47">
        <v>0</v>
      </c>
      <c r="H47">
        <v>0</v>
      </c>
    </row>
    <row r="48" spans="1:8" x14ac:dyDescent="0.25">
      <c r="A48" s="37" t="s">
        <v>295</v>
      </c>
      <c r="B48" s="40">
        <v>0</v>
      </c>
      <c r="C48">
        <v>0</v>
      </c>
      <c r="D48">
        <v>0</v>
      </c>
      <c r="E48">
        <v>1</v>
      </c>
      <c r="F48">
        <v>0</v>
      </c>
      <c r="G48">
        <v>0</v>
      </c>
      <c r="H48">
        <v>0</v>
      </c>
    </row>
    <row r="49" spans="1:8" x14ac:dyDescent="0.25">
      <c r="A49" s="37" t="s">
        <v>296</v>
      </c>
      <c r="B49" s="40">
        <v>0</v>
      </c>
      <c r="C49">
        <v>0</v>
      </c>
      <c r="D49">
        <v>0</v>
      </c>
      <c r="E49">
        <v>1</v>
      </c>
      <c r="F49">
        <v>0</v>
      </c>
      <c r="G49">
        <v>0</v>
      </c>
      <c r="H49">
        <v>0</v>
      </c>
    </row>
    <row r="50" spans="1:8" x14ac:dyDescent="0.25">
      <c r="A50" s="37" t="s">
        <v>297</v>
      </c>
      <c r="B50" s="40">
        <v>0</v>
      </c>
      <c r="C50">
        <v>0</v>
      </c>
      <c r="D50">
        <v>0</v>
      </c>
      <c r="E50">
        <v>1</v>
      </c>
      <c r="F50">
        <v>0</v>
      </c>
      <c r="G50">
        <v>0</v>
      </c>
      <c r="H50">
        <v>0</v>
      </c>
    </row>
    <row r="51" spans="1:8" x14ac:dyDescent="0.25">
      <c r="A51" s="37" t="s">
        <v>298</v>
      </c>
      <c r="B51" s="40">
        <v>0</v>
      </c>
      <c r="C51">
        <v>0</v>
      </c>
      <c r="D51">
        <v>0</v>
      </c>
      <c r="E51">
        <v>1</v>
      </c>
      <c r="F51">
        <v>0</v>
      </c>
      <c r="G51">
        <v>0</v>
      </c>
      <c r="H51">
        <v>0</v>
      </c>
    </row>
    <row r="52" spans="1:8" x14ac:dyDescent="0.25">
      <c r="A52" s="37" t="s">
        <v>299</v>
      </c>
      <c r="B52" s="40">
        <v>0</v>
      </c>
      <c r="C52">
        <v>0</v>
      </c>
      <c r="D52">
        <v>0</v>
      </c>
      <c r="E52">
        <v>1</v>
      </c>
      <c r="F52">
        <v>0</v>
      </c>
      <c r="G52">
        <v>0</v>
      </c>
      <c r="H52">
        <v>0</v>
      </c>
    </row>
    <row r="53" spans="1:8" x14ac:dyDescent="0.25">
      <c r="A53" s="37" t="s">
        <v>300</v>
      </c>
      <c r="B53" s="40">
        <v>0</v>
      </c>
      <c r="C53">
        <v>0</v>
      </c>
      <c r="D53">
        <v>0</v>
      </c>
      <c r="E53">
        <v>1</v>
      </c>
      <c r="F53">
        <v>0</v>
      </c>
      <c r="G53">
        <v>0</v>
      </c>
      <c r="H53">
        <v>0</v>
      </c>
    </row>
    <row r="54" spans="1:8" x14ac:dyDescent="0.25">
      <c r="A54" s="37" t="s">
        <v>301</v>
      </c>
      <c r="B54" s="40">
        <v>0</v>
      </c>
      <c r="C54">
        <v>0</v>
      </c>
      <c r="D54">
        <v>0</v>
      </c>
      <c r="E54">
        <v>1</v>
      </c>
      <c r="F54">
        <v>0</v>
      </c>
      <c r="G54">
        <v>1</v>
      </c>
      <c r="H54">
        <v>0</v>
      </c>
    </row>
    <row r="55" spans="1:8" x14ac:dyDescent="0.25">
      <c r="A55" s="37" t="s">
        <v>282</v>
      </c>
      <c r="B55" s="40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</row>
    <row r="56" spans="1:8" x14ac:dyDescent="0.25">
      <c r="A56" s="37" t="s">
        <v>302</v>
      </c>
      <c r="B56" s="40">
        <v>0</v>
      </c>
      <c r="C56">
        <v>0</v>
      </c>
      <c r="D56">
        <v>0</v>
      </c>
      <c r="E56">
        <v>0</v>
      </c>
      <c r="F56">
        <v>0</v>
      </c>
      <c r="G56">
        <v>1</v>
      </c>
      <c r="H56">
        <v>0</v>
      </c>
    </row>
    <row r="57" spans="1:8" x14ac:dyDescent="0.25">
      <c r="A57" s="37" t="s">
        <v>303</v>
      </c>
      <c r="B57" s="40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</row>
    <row r="58" spans="1:8" x14ac:dyDescent="0.25">
      <c r="A58" s="37" t="s">
        <v>304</v>
      </c>
      <c r="B58" s="40">
        <v>0</v>
      </c>
      <c r="C58">
        <v>0</v>
      </c>
      <c r="D58">
        <v>0</v>
      </c>
      <c r="E58">
        <v>0</v>
      </c>
      <c r="F58">
        <v>0</v>
      </c>
      <c r="G58">
        <v>1</v>
      </c>
      <c r="H58">
        <v>0</v>
      </c>
    </row>
    <row r="59" spans="1:8" x14ac:dyDescent="0.25">
      <c r="A59" s="37" t="s">
        <v>305</v>
      </c>
      <c r="B59" s="40">
        <v>0</v>
      </c>
      <c r="C59">
        <v>0</v>
      </c>
      <c r="D59">
        <v>0</v>
      </c>
      <c r="E59">
        <v>1</v>
      </c>
      <c r="F59">
        <v>0</v>
      </c>
      <c r="G59">
        <v>0</v>
      </c>
      <c r="H59">
        <v>0</v>
      </c>
    </row>
    <row r="60" spans="1:8" x14ac:dyDescent="0.25">
      <c r="A60" s="37" t="s">
        <v>265</v>
      </c>
      <c r="B60" s="40">
        <v>0</v>
      </c>
      <c r="C60">
        <v>0</v>
      </c>
      <c r="D60">
        <v>0</v>
      </c>
      <c r="E60">
        <v>1</v>
      </c>
      <c r="F60">
        <v>0</v>
      </c>
      <c r="G60">
        <v>0</v>
      </c>
      <c r="H60">
        <v>0</v>
      </c>
    </row>
    <row r="61" spans="1:8" x14ac:dyDescent="0.25">
      <c r="A61" s="37" t="s">
        <v>306</v>
      </c>
      <c r="B61" s="40">
        <v>0</v>
      </c>
      <c r="C61">
        <v>0</v>
      </c>
      <c r="D61">
        <v>0</v>
      </c>
      <c r="E61">
        <v>1</v>
      </c>
      <c r="F61">
        <v>0</v>
      </c>
      <c r="G61">
        <v>0</v>
      </c>
      <c r="H61">
        <v>0</v>
      </c>
    </row>
    <row r="62" spans="1:8" x14ac:dyDescent="0.25">
      <c r="A62" s="37" t="s">
        <v>307</v>
      </c>
      <c r="B62" s="40">
        <v>0</v>
      </c>
      <c r="C62">
        <v>0</v>
      </c>
      <c r="D62">
        <v>0</v>
      </c>
      <c r="E62">
        <v>1</v>
      </c>
      <c r="F62">
        <v>0</v>
      </c>
      <c r="G62">
        <v>0</v>
      </c>
      <c r="H62">
        <v>0</v>
      </c>
    </row>
    <row r="63" spans="1:8" x14ac:dyDescent="0.25">
      <c r="A63" s="37" t="s">
        <v>308</v>
      </c>
      <c r="B63" s="40">
        <v>0</v>
      </c>
      <c r="C63">
        <v>0</v>
      </c>
      <c r="D63">
        <v>0</v>
      </c>
      <c r="E63">
        <v>1</v>
      </c>
      <c r="F63">
        <v>0</v>
      </c>
      <c r="G63">
        <v>0</v>
      </c>
      <c r="H63">
        <v>0</v>
      </c>
    </row>
    <row r="64" spans="1:8" x14ac:dyDescent="0.25">
      <c r="A64" s="37" t="s">
        <v>217</v>
      </c>
      <c r="B64" s="40">
        <v>0</v>
      </c>
      <c r="C64">
        <v>0</v>
      </c>
      <c r="D64">
        <v>0</v>
      </c>
      <c r="E64">
        <v>1</v>
      </c>
      <c r="F64">
        <v>0</v>
      </c>
      <c r="G64">
        <v>0</v>
      </c>
      <c r="H64">
        <v>0</v>
      </c>
    </row>
    <row r="65" spans="1:8" x14ac:dyDescent="0.25">
      <c r="A65" s="37" t="s">
        <v>309</v>
      </c>
      <c r="B65" s="40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</row>
    <row r="66" spans="1:8" x14ac:dyDescent="0.25">
      <c r="A66" s="37" t="s">
        <v>310</v>
      </c>
      <c r="B66" s="40">
        <v>0</v>
      </c>
      <c r="C66">
        <v>0</v>
      </c>
      <c r="D66">
        <v>0</v>
      </c>
      <c r="E66">
        <v>1</v>
      </c>
      <c r="F66">
        <v>0</v>
      </c>
      <c r="G66">
        <v>0</v>
      </c>
      <c r="H66">
        <v>0</v>
      </c>
    </row>
    <row r="67" spans="1:8" x14ac:dyDescent="0.25">
      <c r="A67" s="37" t="s">
        <v>211</v>
      </c>
      <c r="B67" s="40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</row>
    <row r="68" spans="1:8" x14ac:dyDescent="0.25">
      <c r="A68" s="37" t="s">
        <v>311</v>
      </c>
      <c r="B68" s="40">
        <v>0</v>
      </c>
      <c r="C68">
        <v>0</v>
      </c>
      <c r="D68">
        <v>0</v>
      </c>
      <c r="E68">
        <v>1</v>
      </c>
      <c r="F68">
        <v>0</v>
      </c>
      <c r="G68">
        <v>0</v>
      </c>
      <c r="H68">
        <v>0</v>
      </c>
    </row>
    <row r="69" spans="1:8" x14ac:dyDescent="0.25">
      <c r="A69" s="37" t="s">
        <v>312</v>
      </c>
      <c r="B69" s="40">
        <v>0</v>
      </c>
      <c r="C69">
        <v>0</v>
      </c>
      <c r="D69">
        <v>0</v>
      </c>
      <c r="E69">
        <v>1</v>
      </c>
      <c r="F69">
        <v>0</v>
      </c>
      <c r="G69">
        <v>0</v>
      </c>
      <c r="H69">
        <v>0</v>
      </c>
    </row>
    <row r="70" spans="1:8" x14ac:dyDescent="0.25">
      <c r="A70" s="37" t="s">
        <v>313</v>
      </c>
      <c r="B70" s="40">
        <v>0</v>
      </c>
      <c r="C70">
        <v>0</v>
      </c>
      <c r="D70">
        <v>0</v>
      </c>
      <c r="E70">
        <v>1</v>
      </c>
      <c r="F70">
        <v>0</v>
      </c>
      <c r="G70">
        <v>0</v>
      </c>
      <c r="H70">
        <v>0</v>
      </c>
    </row>
    <row r="71" spans="1:8" x14ac:dyDescent="0.25">
      <c r="A71" s="37" t="s">
        <v>206</v>
      </c>
      <c r="B71" s="40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</row>
    <row r="72" spans="1:8" x14ac:dyDescent="0.25">
      <c r="A72" s="37" t="s">
        <v>314</v>
      </c>
      <c r="B72" s="40">
        <v>0</v>
      </c>
      <c r="C72">
        <v>0</v>
      </c>
      <c r="D72">
        <v>0</v>
      </c>
      <c r="E72">
        <v>0</v>
      </c>
      <c r="F72">
        <v>0</v>
      </c>
      <c r="G72">
        <v>1</v>
      </c>
      <c r="H72">
        <v>0</v>
      </c>
    </row>
    <row r="73" spans="1:8" x14ac:dyDescent="0.25">
      <c r="A73" s="37" t="s">
        <v>315</v>
      </c>
      <c r="B73" s="40">
        <v>0</v>
      </c>
      <c r="C73">
        <v>0</v>
      </c>
      <c r="D73">
        <v>0</v>
      </c>
      <c r="E73">
        <v>0</v>
      </c>
      <c r="F73">
        <v>0</v>
      </c>
      <c r="G73">
        <v>1</v>
      </c>
      <c r="H73">
        <v>0</v>
      </c>
    </row>
    <row r="74" spans="1:8" x14ac:dyDescent="0.25">
      <c r="A74" s="37" t="s">
        <v>243</v>
      </c>
      <c r="B74" s="40">
        <v>0</v>
      </c>
      <c r="C74">
        <v>0</v>
      </c>
      <c r="D74">
        <v>0</v>
      </c>
      <c r="E74">
        <v>0</v>
      </c>
      <c r="F74">
        <v>0</v>
      </c>
      <c r="G74">
        <v>1</v>
      </c>
      <c r="H74">
        <v>0</v>
      </c>
    </row>
    <row r="75" spans="1:8" x14ac:dyDescent="0.25">
      <c r="A75" s="37" t="s">
        <v>206</v>
      </c>
      <c r="B75" s="40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</row>
    <row r="76" spans="1:8" x14ac:dyDescent="0.25">
      <c r="A76" s="37" t="s">
        <v>316</v>
      </c>
      <c r="B76" s="40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</row>
    <row r="77" spans="1:8" x14ac:dyDescent="0.25">
      <c r="A77" s="37" t="s">
        <v>257</v>
      </c>
      <c r="B77" s="40">
        <v>0</v>
      </c>
      <c r="C77">
        <v>0</v>
      </c>
      <c r="D77">
        <v>0</v>
      </c>
      <c r="E77">
        <v>1</v>
      </c>
      <c r="F77">
        <v>0</v>
      </c>
      <c r="G77">
        <v>0</v>
      </c>
      <c r="H77">
        <v>0</v>
      </c>
    </row>
    <row r="78" spans="1:8" x14ac:dyDescent="0.25">
      <c r="A78" s="37" t="s">
        <v>271</v>
      </c>
      <c r="B78" s="40">
        <v>0</v>
      </c>
      <c r="C78">
        <v>0</v>
      </c>
      <c r="D78">
        <v>0</v>
      </c>
      <c r="E78">
        <v>1</v>
      </c>
      <c r="F78">
        <v>0</v>
      </c>
      <c r="G78">
        <v>0</v>
      </c>
      <c r="H78">
        <v>0</v>
      </c>
    </row>
    <row r="79" spans="1:8" x14ac:dyDescent="0.25">
      <c r="A79" s="37" t="s">
        <v>317</v>
      </c>
      <c r="B79" s="40">
        <v>0</v>
      </c>
      <c r="C79">
        <v>0</v>
      </c>
      <c r="D79">
        <v>0</v>
      </c>
      <c r="E79">
        <v>1</v>
      </c>
      <c r="F79">
        <v>0</v>
      </c>
      <c r="G79">
        <v>0</v>
      </c>
      <c r="H79">
        <v>0</v>
      </c>
    </row>
    <row r="80" spans="1:8" x14ac:dyDescent="0.25">
      <c r="A80" s="37" t="s">
        <v>318</v>
      </c>
      <c r="B80" s="40">
        <v>0</v>
      </c>
      <c r="C80">
        <v>0</v>
      </c>
      <c r="D80">
        <v>0</v>
      </c>
      <c r="E80">
        <v>1</v>
      </c>
      <c r="F80">
        <v>0</v>
      </c>
      <c r="G80">
        <v>0</v>
      </c>
      <c r="H80">
        <v>0</v>
      </c>
    </row>
    <row r="81" spans="1:8" x14ac:dyDescent="0.25">
      <c r="A81" s="37" t="s">
        <v>319</v>
      </c>
      <c r="B81" s="40">
        <v>0</v>
      </c>
      <c r="C81">
        <v>0</v>
      </c>
      <c r="D81">
        <v>0</v>
      </c>
      <c r="E81">
        <v>1</v>
      </c>
      <c r="F81">
        <v>0</v>
      </c>
      <c r="G81">
        <v>0</v>
      </c>
      <c r="H81">
        <v>0</v>
      </c>
    </row>
    <row r="82" spans="1:8" x14ac:dyDescent="0.25">
      <c r="A82" s="37" t="s">
        <v>211</v>
      </c>
      <c r="B82" s="40">
        <v>0</v>
      </c>
      <c r="C82">
        <v>0</v>
      </c>
      <c r="D82">
        <v>0</v>
      </c>
      <c r="E82">
        <v>1</v>
      </c>
      <c r="F82">
        <v>0</v>
      </c>
      <c r="G82">
        <v>0</v>
      </c>
      <c r="H82">
        <v>0</v>
      </c>
    </row>
    <row r="83" spans="1:8" x14ac:dyDescent="0.25">
      <c r="A83" s="37" t="s">
        <v>320</v>
      </c>
      <c r="B83" s="40">
        <v>0</v>
      </c>
      <c r="C83">
        <v>0</v>
      </c>
      <c r="D83">
        <v>0</v>
      </c>
      <c r="E83">
        <v>1</v>
      </c>
      <c r="F83">
        <v>0</v>
      </c>
      <c r="G83">
        <v>0</v>
      </c>
      <c r="H83">
        <v>0</v>
      </c>
    </row>
    <row r="84" spans="1:8" x14ac:dyDescent="0.25">
      <c r="A84" s="37" t="s">
        <v>321</v>
      </c>
      <c r="B84" s="40">
        <v>0</v>
      </c>
      <c r="C84">
        <v>0</v>
      </c>
      <c r="D84">
        <v>0</v>
      </c>
      <c r="E84">
        <v>1</v>
      </c>
      <c r="F84">
        <v>0</v>
      </c>
      <c r="G84">
        <v>0</v>
      </c>
      <c r="H84">
        <v>0</v>
      </c>
    </row>
    <row r="85" spans="1:8" x14ac:dyDescent="0.25">
      <c r="A85" s="37" t="s">
        <v>322</v>
      </c>
      <c r="B85" s="40">
        <v>0</v>
      </c>
      <c r="C85">
        <v>0</v>
      </c>
      <c r="D85">
        <v>0</v>
      </c>
      <c r="E85">
        <v>1</v>
      </c>
      <c r="F85">
        <v>0</v>
      </c>
      <c r="G85">
        <v>0</v>
      </c>
      <c r="H85">
        <v>0</v>
      </c>
    </row>
    <row r="86" spans="1:8" x14ac:dyDescent="0.25">
      <c r="A86" s="37" t="s">
        <v>323</v>
      </c>
      <c r="B86" s="40">
        <v>0</v>
      </c>
      <c r="C86">
        <v>0</v>
      </c>
      <c r="D86">
        <v>0</v>
      </c>
      <c r="E86">
        <v>1</v>
      </c>
      <c r="F86">
        <v>0</v>
      </c>
      <c r="G86">
        <v>0</v>
      </c>
      <c r="H86">
        <v>0</v>
      </c>
    </row>
    <row r="87" spans="1:8" x14ac:dyDescent="0.25">
      <c r="A87" s="37" t="s">
        <v>324</v>
      </c>
      <c r="B87" s="40">
        <v>0</v>
      </c>
      <c r="C87">
        <v>0</v>
      </c>
      <c r="D87">
        <v>0</v>
      </c>
      <c r="E87">
        <v>1</v>
      </c>
      <c r="F87">
        <v>0</v>
      </c>
      <c r="G87">
        <v>0</v>
      </c>
      <c r="H87">
        <v>0</v>
      </c>
    </row>
    <row r="88" spans="1:8" x14ac:dyDescent="0.25">
      <c r="A88" s="37" t="s">
        <v>282</v>
      </c>
      <c r="B88" s="40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</row>
    <row r="89" spans="1:8" x14ac:dyDescent="0.25">
      <c r="A89" s="37" t="s">
        <v>325</v>
      </c>
      <c r="B89" s="40">
        <v>0</v>
      </c>
      <c r="C89">
        <v>0</v>
      </c>
      <c r="D89">
        <v>0</v>
      </c>
      <c r="E89">
        <v>1</v>
      </c>
      <c r="F89">
        <v>0</v>
      </c>
      <c r="G89">
        <v>0</v>
      </c>
      <c r="H89">
        <v>0</v>
      </c>
    </row>
    <row r="90" spans="1:8" x14ac:dyDescent="0.25">
      <c r="A90" s="37" t="s">
        <v>285</v>
      </c>
      <c r="B90" s="4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</row>
    <row r="91" spans="1:8" x14ac:dyDescent="0.25">
      <c r="A91" s="37" t="s">
        <v>326</v>
      </c>
      <c r="B91" s="40">
        <v>0</v>
      </c>
      <c r="C91">
        <v>0</v>
      </c>
      <c r="D91">
        <v>0</v>
      </c>
      <c r="E91">
        <v>1</v>
      </c>
      <c r="F91">
        <v>0</v>
      </c>
      <c r="G91">
        <v>0</v>
      </c>
      <c r="H91">
        <v>0</v>
      </c>
    </row>
    <row r="92" spans="1:8" x14ac:dyDescent="0.25">
      <c r="A92" s="37" t="s">
        <v>327</v>
      </c>
      <c r="B92" s="40">
        <v>0</v>
      </c>
      <c r="C92">
        <v>0</v>
      </c>
      <c r="D92">
        <v>0</v>
      </c>
      <c r="E92">
        <v>1</v>
      </c>
      <c r="F92">
        <v>0</v>
      </c>
      <c r="G92">
        <v>0</v>
      </c>
      <c r="H92">
        <v>0</v>
      </c>
    </row>
    <row r="93" spans="1:8" x14ac:dyDescent="0.25">
      <c r="A93" s="37" t="s">
        <v>328</v>
      </c>
      <c r="B93" s="40">
        <v>0</v>
      </c>
      <c r="C93">
        <v>0</v>
      </c>
      <c r="D93">
        <v>0</v>
      </c>
      <c r="E93">
        <v>1</v>
      </c>
      <c r="F93">
        <v>0</v>
      </c>
      <c r="G93">
        <v>0</v>
      </c>
      <c r="H93">
        <v>0</v>
      </c>
    </row>
    <row r="94" spans="1:8" x14ac:dyDescent="0.25">
      <c r="A94" s="37" t="s">
        <v>329</v>
      </c>
      <c r="B94" s="40">
        <v>0</v>
      </c>
      <c r="C94">
        <v>0</v>
      </c>
      <c r="D94">
        <v>0</v>
      </c>
      <c r="E94">
        <v>1</v>
      </c>
      <c r="F94">
        <v>0</v>
      </c>
      <c r="G94">
        <v>0</v>
      </c>
      <c r="H94">
        <v>0</v>
      </c>
    </row>
    <row r="95" spans="1:8" x14ac:dyDescent="0.25">
      <c r="A95" s="37" t="s">
        <v>330</v>
      </c>
      <c r="B95" s="40">
        <v>0</v>
      </c>
      <c r="C95">
        <v>0</v>
      </c>
      <c r="D95">
        <v>0</v>
      </c>
      <c r="E95">
        <v>1</v>
      </c>
      <c r="F95">
        <v>0</v>
      </c>
      <c r="G95">
        <v>0</v>
      </c>
      <c r="H95">
        <v>0</v>
      </c>
    </row>
    <row r="96" spans="1:8" x14ac:dyDescent="0.25">
      <c r="A96" s="37" t="s">
        <v>331</v>
      </c>
      <c r="B96" s="40">
        <v>0</v>
      </c>
      <c r="C96">
        <v>0</v>
      </c>
      <c r="D96">
        <v>0</v>
      </c>
      <c r="E96">
        <v>0</v>
      </c>
      <c r="F96">
        <v>0</v>
      </c>
      <c r="G96">
        <v>1</v>
      </c>
      <c r="H96">
        <v>0</v>
      </c>
    </row>
    <row r="97" spans="1:8" x14ac:dyDescent="0.25">
      <c r="A97" s="37" t="s">
        <v>282</v>
      </c>
      <c r="B97" s="40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</row>
    <row r="98" spans="1:8" x14ac:dyDescent="0.25">
      <c r="A98" s="37" t="s">
        <v>332</v>
      </c>
      <c r="B98" s="40">
        <v>0</v>
      </c>
      <c r="C98">
        <v>0</v>
      </c>
      <c r="D98">
        <v>0</v>
      </c>
      <c r="E98">
        <v>0</v>
      </c>
      <c r="F98">
        <v>0</v>
      </c>
      <c r="G98">
        <v>1</v>
      </c>
      <c r="H98">
        <v>0</v>
      </c>
    </row>
    <row r="99" spans="1:8" x14ac:dyDescent="0.25">
      <c r="A99" s="37" t="s">
        <v>303</v>
      </c>
      <c r="B99" s="40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</row>
    <row r="100" spans="1:8" x14ac:dyDescent="0.25">
      <c r="A100" s="37" t="s">
        <v>333</v>
      </c>
      <c r="B100" s="40">
        <v>0</v>
      </c>
      <c r="C100">
        <v>0</v>
      </c>
      <c r="D100">
        <v>0</v>
      </c>
      <c r="E100">
        <v>0</v>
      </c>
      <c r="F100">
        <v>0</v>
      </c>
      <c r="G100">
        <v>1</v>
      </c>
      <c r="H100">
        <v>0</v>
      </c>
    </row>
    <row r="101" spans="1:8" x14ac:dyDescent="0.25">
      <c r="A101" s="37" t="s">
        <v>305</v>
      </c>
      <c r="B101" s="40">
        <v>0</v>
      </c>
      <c r="C101">
        <v>0</v>
      </c>
      <c r="D101">
        <v>0</v>
      </c>
      <c r="E101">
        <v>1</v>
      </c>
      <c r="F101">
        <v>0</v>
      </c>
      <c r="G101">
        <v>0</v>
      </c>
      <c r="H101">
        <v>0</v>
      </c>
    </row>
    <row r="102" spans="1:8" x14ac:dyDescent="0.25">
      <c r="A102" s="37" t="s">
        <v>265</v>
      </c>
      <c r="B102" s="40">
        <v>0</v>
      </c>
      <c r="C102">
        <v>0</v>
      </c>
      <c r="D102">
        <v>0</v>
      </c>
      <c r="E102">
        <v>1</v>
      </c>
      <c r="F102">
        <v>0</v>
      </c>
      <c r="G102">
        <v>0</v>
      </c>
      <c r="H102">
        <v>0</v>
      </c>
    </row>
    <row r="103" spans="1:8" x14ac:dyDescent="0.25">
      <c r="A103" s="37" t="s">
        <v>334</v>
      </c>
      <c r="B103" s="40">
        <v>0</v>
      </c>
      <c r="C103">
        <v>0</v>
      </c>
      <c r="D103">
        <v>0</v>
      </c>
      <c r="E103">
        <v>1</v>
      </c>
      <c r="F103">
        <v>0</v>
      </c>
      <c r="G103">
        <v>0</v>
      </c>
      <c r="H103">
        <v>0</v>
      </c>
    </row>
    <row r="104" spans="1:8" x14ac:dyDescent="0.25">
      <c r="A104" s="37" t="s">
        <v>335</v>
      </c>
      <c r="B104" s="40">
        <v>0</v>
      </c>
      <c r="C104">
        <v>0</v>
      </c>
      <c r="D104">
        <v>0</v>
      </c>
      <c r="E104">
        <v>1</v>
      </c>
      <c r="F104">
        <v>0</v>
      </c>
      <c r="G104">
        <v>0</v>
      </c>
      <c r="H104">
        <v>0</v>
      </c>
    </row>
    <row r="105" spans="1:8" x14ac:dyDescent="0.25">
      <c r="A105" s="37" t="s">
        <v>336</v>
      </c>
      <c r="B105" s="40">
        <v>0</v>
      </c>
      <c r="C105">
        <v>0</v>
      </c>
      <c r="D105">
        <v>0</v>
      </c>
      <c r="E105">
        <v>1</v>
      </c>
      <c r="F105">
        <v>0</v>
      </c>
      <c r="G105">
        <v>0</v>
      </c>
      <c r="H105">
        <v>0</v>
      </c>
    </row>
    <row r="106" spans="1:8" x14ac:dyDescent="0.25">
      <c r="A106" s="37" t="s">
        <v>337</v>
      </c>
      <c r="B106" s="40">
        <v>0</v>
      </c>
      <c r="C106">
        <v>0</v>
      </c>
      <c r="D106">
        <v>0</v>
      </c>
      <c r="E106">
        <v>1</v>
      </c>
      <c r="F106">
        <v>0</v>
      </c>
      <c r="G106">
        <v>0</v>
      </c>
      <c r="H106">
        <v>0</v>
      </c>
    </row>
    <row r="107" spans="1:8" x14ac:dyDescent="0.25">
      <c r="A107" s="37" t="s">
        <v>217</v>
      </c>
      <c r="B107" s="40">
        <v>0</v>
      </c>
      <c r="C107">
        <v>0</v>
      </c>
      <c r="D107">
        <v>0</v>
      </c>
      <c r="E107">
        <v>1</v>
      </c>
      <c r="F107">
        <v>0</v>
      </c>
      <c r="G107">
        <v>0</v>
      </c>
      <c r="H107">
        <v>0</v>
      </c>
    </row>
    <row r="108" spans="1:8" x14ac:dyDescent="0.25">
      <c r="A108" s="37" t="s">
        <v>309</v>
      </c>
      <c r="B108" s="40">
        <v>0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</row>
    <row r="109" spans="1:8" x14ac:dyDescent="0.25">
      <c r="A109" s="37" t="s">
        <v>310</v>
      </c>
      <c r="B109" s="40">
        <v>0</v>
      </c>
      <c r="C109">
        <v>0</v>
      </c>
      <c r="D109">
        <v>0</v>
      </c>
      <c r="E109">
        <v>1</v>
      </c>
      <c r="F109">
        <v>0</v>
      </c>
      <c r="G109">
        <v>0</v>
      </c>
      <c r="H109">
        <v>0</v>
      </c>
    </row>
    <row r="110" spans="1:8" x14ac:dyDescent="0.25">
      <c r="A110" s="37" t="s">
        <v>211</v>
      </c>
      <c r="B110" s="40">
        <v>0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</row>
    <row r="111" spans="1:8" x14ac:dyDescent="0.25">
      <c r="A111" s="37" t="s">
        <v>311</v>
      </c>
      <c r="B111" s="40">
        <v>0</v>
      </c>
      <c r="C111">
        <v>0</v>
      </c>
      <c r="D111">
        <v>0</v>
      </c>
      <c r="E111">
        <v>1</v>
      </c>
      <c r="F111">
        <v>0</v>
      </c>
      <c r="G111">
        <v>0</v>
      </c>
      <c r="H111">
        <v>0</v>
      </c>
    </row>
    <row r="112" spans="1:8" x14ac:dyDescent="0.25">
      <c r="A112" s="37" t="s">
        <v>338</v>
      </c>
      <c r="B112" s="40">
        <v>0</v>
      </c>
      <c r="C112">
        <v>0</v>
      </c>
      <c r="D112">
        <v>0</v>
      </c>
      <c r="E112">
        <v>1</v>
      </c>
      <c r="F112">
        <v>0</v>
      </c>
      <c r="G112">
        <v>0</v>
      </c>
      <c r="H112">
        <v>0</v>
      </c>
    </row>
    <row r="113" spans="1:8" x14ac:dyDescent="0.25">
      <c r="A113" s="37" t="s">
        <v>313</v>
      </c>
      <c r="B113" s="40">
        <v>0</v>
      </c>
      <c r="C113">
        <v>0</v>
      </c>
      <c r="D113">
        <v>0</v>
      </c>
      <c r="E113">
        <v>1</v>
      </c>
      <c r="F113">
        <v>0</v>
      </c>
      <c r="G113">
        <v>0</v>
      </c>
      <c r="H113">
        <v>0</v>
      </c>
    </row>
    <row r="114" spans="1:8" x14ac:dyDescent="0.25">
      <c r="A114" s="37" t="s">
        <v>206</v>
      </c>
      <c r="B114" s="40">
        <v>0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</row>
    <row r="115" spans="1:8" x14ac:dyDescent="0.25">
      <c r="A115" s="37" t="s">
        <v>339</v>
      </c>
      <c r="B115" s="40">
        <v>0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</row>
    <row r="116" spans="1:8" x14ac:dyDescent="0.25">
      <c r="A116" s="37" t="s">
        <v>257</v>
      </c>
      <c r="B116" s="40">
        <v>0</v>
      </c>
      <c r="C116">
        <v>0</v>
      </c>
      <c r="D116">
        <v>0</v>
      </c>
      <c r="E116">
        <v>1</v>
      </c>
      <c r="F116">
        <v>0</v>
      </c>
      <c r="G116">
        <v>0</v>
      </c>
      <c r="H116">
        <v>0</v>
      </c>
    </row>
    <row r="117" spans="1:8" x14ac:dyDescent="0.25">
      <c r="A117" s="37" t="s">
        <v>340</v>
      </c>
      <c r="B117" s="40">
        <v>0</v>
      </c>
      <c r="C117">
        <v>0</v>
      </c>
      <c r="D117">
        <v>0</v>
      </c>
      <c r="E117">
        <v>1</v>
      </c>
      <c r="F117">
        <v>0</v>
      </c>
      <c r="G117">
        <v>0</v>
      </c>
      <c r="H117">
        <v>0</v>
      </c>
    </row>
    <row r="118" spans="1:8" x14ac:dyDescent="0.25">
      <c r="A118" s="37" t="s">
        <v>341</v>
      </c>
      <c r="B118" s="40">
        <v>0</v>
      </c>
      <c r="C118">
        <v>0</v>
      </c>
      <c r="D118">
        <v>0</v>
      </c>
      <c r="E118">
        <v>0</v>
      </c>
      <c r="F118">
        <v>1</v>
      </c>
      <c r="G118">
        <v>0</v>
      </c>
      <c r="H118">
        <v>0</v>
      </c>
    </row>
    <row r="119" spans="1:8" x14ac:dyDescent="0.25">
      <c r="A119" s="37" t="s">
        <v>342</v>
      </c>
      <c r="B119" s="40">
        <v>0</v>
      </c>
      <c r="C119">
        <v>0</v>
      </c>
      <c r="D119">
        <v>0</v>
      </c>
      <c r="E119">
        <v>0</v>
      </c>
      <c r="F119">
        <v>1</v>
      </c>
      <c r="G119">
        <v>0</v>
      </c>
      <c r="H119">
        <v>0</v>
      </c>
    </row>
    <row r="120" spans="1:8" x14ac:dyDescent="0.25">
      <c r="A120" s="37" t="s">
        <v>343</v>
      </c>
      <c r="B120" s="40">
        <v>0</v>
      </c>
      <c r="C120">
        <v>0</v>
      </c>
      <c r="D120">
        <v>0</v>
      </c>
      <c r="E120">
        <v>0</v>
      </c>
      <c r="F120">
        <v>1</v>
      </c>
      <c r="G120">
        <v>0</v>
      </c>
      <c r="H120">
        <v>0</v>
      </c>
    </row>
    <row r="121" spans="1:8" x14ac:dyDescent="0.25">
      <c r="A121" s="37" t="s">
        <v>344</v>
      </c>
      <c r="B121" s="40">
        <v>0</v>
      </c>
      <c r="C121">
        <v>0</v>
      </c>
      <c r="D121">
        <v>1</v>
      </c>
      <c r="E121">
        <v>0</v>
      </c>
      <c r="F121">
        <v>0</v>
      </c>
      <c r="G121">
        <v>0</v>
      </c>
      <c r="H121">
        <v>0</v>
      </c>
    </row>
    <row r="122" spans="1:8" x14ac:dyDescent="0.25">
      <c r="A122" s="37" t="s">
        <v>345</v>
      </c>
      <c r="B122" s="40">
        <v>0</v>
      </c>
      <c r="C122">
        <v>0</v>
      </c>
      <c r="D122">
        <v>1</v>
      </c>
      <c r="E122">
        <v>0</v>
      </c>
      <c r="F122">
        <v>0</v>
      </c>
      <c r="G122">
        <v>0</v>
      </c>
      <c r="H122">
        <v>0</v>
      </c>
    </row>
    <row r="123" spans="1:8" x14ac:dyDescent="0.25">
      <c r="A123" s="37" t="s">
        <v>346</v>
      </c>
      <c r="B123" s="40">
        <v>0</v>
      </c>
      <c r="C123">
        <v>0</v>
      </c>
      <c r="D123">
        <v>1</v>
      </c>
      <c r="E123">
        <v>0</v>
      </c>
      <c r="F123">
        <v>0</v>
      </c>
      <c r="G123">
        <v>0</v>
      </c>
      <c r="H123">
        <v>0</v>
      </c>
    </row>
    <row r="124" spans="1:8" x14ac:dyDescent="0.25">
      <c r="A124" s="37" t="s">
        <v>343</v>
      </c>
      <c r="B124" s="40">
        <v>0</v>
      </c>
      <c r="C124">
        <v>0</v>
      </c>
      <c r="D124">
        <v>1</v>
      </c>
      <c r="E124">
        <v>0</v>
      </c>
      <c r="F124">
        <v>0</v>
      </c>
      <c r="G124">
        <v>0</v>
      </c>
      <c r="H124">
        <v>0</v>
      </c>
    </row>
    <row r="125" spans="1:8" x14ac:dyDescent="0.25">
      <c r="A125" s="37" t="s">
        <v>347</v>
      </c>
      <c r="B125" s="40">
        <v>0</v>
      </c>
      <c r="C125">
        <v>0</v>
      </c>
      <c r="D125">
        <v>0</v>
      </c>
      <c r="E125">
        <v>1</v>
      </c>
      <c r="F125">
        <v>0</v>
      </c>
      <c r="G125">
        <v>0</v>
      </c>
      <c r="H125">
        <v>0</v>
      </c>
    </row>
    <row r="126" spans="1:8" x14ac:dyDescent="0.25">
      <c r="A126" s="37" t="s">
        <v>348</v>
      </c>
      <c r="B126" s="40">
        <v>0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1</v>
      </c>
    </row>
    <row r="127" spans="1:8" x14ac:dyDescent="0.25">
      <c r="A127" s="37" t="s">
        <v>349</v>
      </c>
      <c r="B127" s="40">
        <v>0</v>
      </c>
      <c r="C127">
        <v>0</v>
      </c>
      <c r="D127">
        <v>0</v>
      </c>
      <c r="E127">
        <v>0</v>
      </c>
      <c r="F127">
        <v>0</v>
      </c>
      <c r="G127">
        <v>0</v>
      </c>
      <c r="H127">
        <v>1</v>
      </c>
    </row>
    <row r="128" spans="1:8" x14ac:dyDescent="0.25">
      <c r="A128" s="37" t="s">
        <v>350</v>
      </c>
      <c r="B128" s="40">
        <v>0</v>
      </c>
      <c r="C128">
        <v>0</v>
      </c>
      <c r="D128">
        <v>0</v>
      </c>
      <c r="E128">
        <v>1</v>
      </c>
      <c r="F128">
        <v>0</v>
      </c>
      <c r="G128">
        <v>0</v>
      </c>
      <c r="H128">
        <v>0</v>
      </c>
    </row>
    <row r="129" spans="1:8" x14ac:dyDescent="0.25">
      <c r="A129" s="37" t="s">
        <v>239</v>
      </c>
      <c r="B129" s="40">
        <v>0</v>
      </c>
      <c r="C129">
        <v>0</v>
      </c>
      <c r="D129">
        <v>0</v>
      </c>
      <c r="E129">
        <v>1</v>
      </c>
      <c r="F129">
        <v>0</v>
      </c>
      <c r="G129">
        <v>0</v>
      </c>
      <c r="H129">
        <v>0</v>
      </c>
    </row>
    <row r="130" spans="1:8" x14ac:dyDescent="0.25">
      <c r="A130" s="37" t="s">
        <v>240</v>
      </c>
      <c r="B130" s="40">
        <v>0</v>
      </c>
      <c r="C130">
        <v>0</v>
      </c>
      <c r="D130">
        <v>0</v>
      </c>
      <c r="E130">
        <v>1</v>
      </c>
      <c r="F130">
        <v>0</v>
      </c>
      <c r="G130">
        <v>0</v>
      </c>
      <c r="H130">
        <v>0</v>
      </c>
    </row>
    <row r="131" spans="1:8" x14ac:dyDescent="0.25">
      <c r="A131" s="37" t="s">
        <v>351</v>
      </c>
      <c r="B131" s="40">
        <v>0</v>
      </c>
      <c r="C131">
        <v>0</v>
      </c>
      <c r="D131">
        <v>0</v>
      </c>
      <c r="E131">
        <v>1</v>
      </c>
      <c r="F131">
        <v>0</v>
      </c>
      <c r="G131">
        <v>0</v>
      </c>
      <c r="H131">
        <v>0</v>
      </c>
    </row>
    <row r="132" spans="1:8" x14ac:dyDescent="0.25">
      <c r="A132" s="37" t="s">
        <v>242</v>
      </c>
      <c r="B132" s="40">
        <v>0</v>
      </c>
      <c r="C132">
        <v>0</v>
      </c>
      <c r="D132">
        <v>0</v>
      </c>
      <c r="E132">
        <v>1</v>
      </c>
      <c r="F132">
        <v>0</v>
      </c>
      <c r="G132">
        <v>0</v>
      </c>
      <c r="H132">
        <v>0</v>
      </c>
    </row>
    <row r="133" spans="1:8" x14ac:dyDescent="0.25">
      <c r="A133" s="37" t="s">
        <v>243</v>
      </c>
      <c r="B133" s="40">
        <v>0</v>
      </c>
      <c r="C133">
        <v>0</v>
      </c>
      <c r="D133">
        <v>0</v>
      </c>
      <c r="E133">
        <v>1</v>
      </c>
      <c r="F133">
        <v>0</v>
      </c>
      <c r="G133">
        <v>0</v>
      </c>
      <c r="H133">
        <v>0</v>
      </c>
    </row>
    <row r="134" spans="1:8" x14ac:dyDescent="0.25">
      <c r="A134" s="37" t="s">
        <v>206</v>
      </c>
      <c r="B134" s="40">
        <v>0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0</v>
      </c>
    </row>
    <row r="135" spans="1:8" x14ac:dyDescent="0.25">
      <c r="A135" s="37" t="s">
        <v>352</v>
      </c>
      <c r="B135" s="40">
        <v>0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</row>
    <row r="136" spans="1:8" x14ac:dyDescent="0.25">
      <c r="A136" s="37" t="s">
        <v>257</v>
      </c>
      <c r="B136" s="40">
        <v>0</v>
      </c>
      <c r="C136">
        <v>0</v>
      </c>
      <c r="D136">
        <v>0</v>
      </c>
      <c r="E136">
        <v>1</v>
      </c>
      <c r="F136">
        <v>0</v>
      </c>
      <c r="G136">
        <v>0</v>
      </c>
      <c r="H136">
        <v>0</v>
      </c>
    </row>
    <row r="137" spans="1:8" x14ac:dyDescent="0.25">
      <c r="A137" s="37" t="s">
        <v>340</v>
      </c>
      <c r="B137" s="40">
        <v>0</v>
      </c>
      <c r="C137">
        <v>0</v>
      </c>
      <c r="D137">
        <v>0</v>
      </c>
      <c r="E137">
        <v>1</v>
      </c>
      <c r="F137">
        <v>0</v>
      </c>
      <c r="G137">
        <v>0</v>
      </c>
      <c r="H137">
        <v>0</v>
      </c>
    </row>
    <row r="138" spans="1:8" x14ac:dyDescent="0.25">
      <c r="A138" s="37" t="s">
        <v>341</v>
      </c>
      <c r="B138" s="40">
        <v>0</v>
      </c>
      <c r="C138">
        <v>0</v>
      </c>
      <c r="D138">
        <v>0</v>
      </c>
      <c r="E138">
        <v>0</v>
      </c>
      <c r="F138">
        <v>1</v>
      </c>
      <c r="G138">
        <v>0</v>
      </c>
      <c r="H138">
        <v>0</v>
      </c>
    </row>
    <row r="139" spans="1:8" x14ac:dyDescent="0.25">
      <c r="A139" s="37" t="s">
        <v>342</v>
      </c>
      <c r="B139" s="40">
        <v>0</v>
      </c>
      <c r="C139">
        <v>0</v>
      </c>
      <c r="D139">
        <v>0</v>
      </c>
      <c r="E139">
        <v>0</v>
      </c>
      <c r="F139">
        <v>1</v>
      </c>
      <c r="G139">
        <v>0</v>
      </c>
      <c r="H139">
        <v>0</v>
      </c>
    </row>
    <row r="140" spans="1:8" x14ac:dyDescent="0.25">
      <c r="A140" s="37" t="s">
        <v>343</v>
      </c>
      <c r="B140" s="40">
        <v>0</v>
      </c>
      <c r="C140">
        <v>0</v>
      </c>
      <c r="D140">
        <v>0</v>
      </c>
      <c r="E140">
        <v>0</v>
      </c>
      <c r="F140">
        <v>1</v>
      </c>
      <c r="G140">
        <v>0</v>
      </c>
      <c r="H140">
        <v>0</v>
      </c>
    </row>
    <row r="141" spans="1:8" x14ac:dyDescent="0.25">
      <c r="A141" s="37" t="s">
        <v>347</v>
      </c>
      <c r="B141" s="40">
        <v>0</v>
      </c>
      <c r="C141">
        <v>0</v>
      </c>
      <c r="D141">
        <v>0</v>
      </c>
      <c r="E141">
        <v>1</v>
      </c>
      <c r="F141">
        <v>0</v>
      </c>
      <c r="G141">
        <v>0</v>
      </c>
      <c r="H141">
        <v>0</v>
      </c>
    </row>
    <row r="142" spans="1:8" x14ac:dyDescent="0.25">
      <c r="A142" s="37" t="s">
        <v>348</v>
      </c>
      <c r="B142" s="40">
        <v>0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1</v>
      </c>
    </row>
    <row r="143" spans="1:8" x14ac:dyDescent="0.25">
      <c r="A143" s="37" t="s">
        <v>353</v>
      </c>
      <c r="B143" s="40">
        <v>0</v>
      </c>
      <c r="C143">
        <v>0</v>
      </c>
      <c r="D143">
        <v>1</v>
      </c>
      <c r="E143">
        <v>0</v>
      </c>
      <c r="F143">
        <v>0</v>
      </c>
      <c r="G143">
        <v>0</v>
      </c>
      <c r="H143">
        <v>0</v>
      </c>
    </row>
    <row r="144" spans="1:8" x14ac:dyDescent="0.25">
      <c r="A144" s="37" t="s">
        <v>349</v>
      </c>
      <c r="B144" s="40">
        <v>0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1</v>
      </c>
    </row>
    <row r="145" spans="1:8" x14ac:dyDescent="0.25">
      <c r="A145" s="37" t="s">
        <v>350</v>
      </c>
      <c r="B145" s="40">
        <v>0</v>
      </c>
      <c r="C145">
        <v>0</v>
      </c>
      <c r="D145">
        <v>0</v>
      </c>
      <c r="E145">
        <v>1</v>
      </c>
      <c r="F145">
        <v>0</v>
      </c>
      <c r="G145">
        <v>0</v>
      </c>
      <c r="H145">
        <v>0</v>
      </c>
    </row>
    <row r="146" spans="1:8" x14ac:dyDescent="0.25">
      <c r="A146" s="37" t="s">
        <v>239</v>
      </c>
      <c r="B146" s="40">
        <v>0</v>
      </c>
      <c r="C146">
        <v>0</v>
      </c>
      <c r="D146">
        <v>0</v>
      </c>
      <c r="E146">
        <v>1</v>
      </c>
      <c r="F146">
        <v>0</v>
      </c>
      <c r="G146">
        <v>0</v>
      </c>
      <c r="H146">
        <v>0</v>
      </c>
    </row>
    <row r="147" spans="1:8" x14ac:dyDescent="0.25">
      <c r="A147" s="37" t="s">
        <v>240</v>
      </c>
      <c r="B147" s="40">
        <v>0</v>
      </c>
      <c r="C147">
        <v>0</v>
      </c>
      <c r="D147">
        <v>0</v>
      </c>
      <c r="E147">
        <v>1</v>
      </c>
      <c r="F147">
        <v>0</v>
      </c>
      <c r="G147">
        <v>0</v>
      </c>
      <c r="H147">
        <v>0</v>
      </c>
    </row>
    <row r="148" spans="1:8" x14ac:dyDescent="0.25">
      <c r="A148" s="37" t="s">
        <v>354</v>
      </c>
      <c r="B148" s="40">
        <v>0</v>
      </c>
      <c r="C148">
        <v>0</v>
      </c>
      <c r="D148">
        <v>0</v>
      </c>
      <c r="E148">
        <v>1</v>
      </c>
      <c r="F148">
        <v>0</v>
      </c>
      <c r="G148">
        <v>0</v>
      </c>
      <c r="H148">
        <v>0</v>
      </c>
    </row>
    <row r="149" spans="1:8" x14ac:dyDescent="0.25">
      <c r="A149" s="37" t="s">
        <v>242</v>
      </c>
      <c r="B149" s="40">
        <v>0</v>
      </c>
      <c r="C149">
        <v>0</v>
      </c>
      <c r="D149">
        <v>0</v>
      </c>
      <c r="E149">
        <v>1</v>
      </c>
      <c r="F149">
        <v>0</v>
      </c>
      <c r="G149">
        <v>0</v>
      </c>
      <c r="H149">
        <v>0</v>
      </c>
    </row>
    <row r="150" spans="1:8" x14ac:dyDescent="0.25">
      <c r="A150" s="37" t="s">
        <v>243</v>
      </c>
      <c r="B150" s="40">
        <v>0</v>
      </c>
      <c r="C150">
        <v>0</v>
      </c>
      <c r="D150">
        <v>0</v>
      </c>
      <c r="E150">
        <v>1</v>
      </c>
      <c r="F150">
        <v>0</v>
      </c>
      <c r="G150">
        <v>0</v>
      </c>
      <c r="H150">
        <v>0</v>
      </c>
    </row>
    <row r="151" spans="1:8" x14ac:dyDescent="0.25">
      <c r="E151">
        <v>0</v>
      </c>
    </row>
  </sheetData>
  <conditionalFormatting sqref="A2:A150">
    <cfRule type="expression" dxfId="20" priority="1">
      <formula>AND($H2, $H$1)</formula>
    </cfRule>
    <cfRule type="expression" dxfId="19" priority="2">
      <formula>AND($G2, $G$1)</formula>
    </cfRule>
    <cfRule type="expression" dxfId="18" priority="3">
      <formula>AND($F2, $F$1)</formula>
    </cfRule>
    <cfRule type="expression" dxfId="17" priority="4">
      <formula>AND($E2, $E$1)</formula>
    </cfRule>
    <cfRule type="expression" dxfId="16" priority="5">
      <formula>AND($D2, $D$1)</formula>
    </cfRule>
    <cfRule type="expression" dxfId="15" priority="6">
      <formula>AND($C2, $C$1)</formula>
    </cfRule>
    <cfRule type="expression" dxfId="14" priority="7">
      <formula>AND($B2, $B$1)</formula>
    </cfRule>
  </conditionalFormatting>
  <pageMargins left="0.7" right="0.7" top="0.75" bottom="0.75" header="0.3" footer="0.3"/>
  <pageSetup paperSize="9" orientation="portrait" horizontalDpi="4294967293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Sheet1!$N$2:$N$3</xm:f>
          </x14:formula1>
          <xm:sqref>B1:H1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0"/>
  <sheetViews>
    <sheetView workbookViewId="0">
      <pane ySplit="1" topLeftCell="A2" activePane="bottomLeft" state="frozen"/>
      <selection pane="bottomLeft" activeCell="A212" sqref="A212"/>
    </sheetView>
  </sheetViews>
  <sheetFormatPr defaultRowHeight="15" x14ac:dyDescent="0.25"/>
  <cols>
    <col min="1" max="1" width="203.7109375" customWidth="1"/>
  </cols>
  <sheetData>
    <row r="1" spans="1:17" ht="15" customHeight="1" thickBot="1" x14ac:dyDescent="0.3">
      <c r="A1" s="39" t="s">
        <v>34</v>
      </c>
      <c r="B1" s="44" t="b">
        <v>1</v>
      </c>
      <c r="C1" s="47" t="b">
        <v>1</v>
      </c>
      <c r="D1" s="45" t="b">
        <v>1</v>
      </c>
      <c r="E1" s="43" t="b">
        <v>1</v>
      </c>
      <c r="F1" s="42" t="b">
        <v>1</v>
      </c>
      <c r="G1" s="41" t="b">
        <v>1</v>
      </c>
      <c r="H1" s="46" t="b">
        <v>1</v>
      </c>
      <c r="J1">
        <f>COUNTA(A:A) - 1</f>
        <v>219</v>
      </c>
      <c r="K1">
        <f ca="1">SUM(OFFSET(B1, 1, 0, $J$1, 1))</f>
        <v>219</v>
      </c>
      <c r="L1">
        <f t="shared" ref="L1:Q1" ca="1" si="0">SUM(OFFSET(C1, 1, 0, $J$1, 1))</f>
        <v>0</v>
      </c>
      <c r="M1">
        <f t="shared" ca="1" si="0"/>
        <v>0</v>
      </c>
      <c r="N1">
        <f t="shared" ca="1" si="0"/>
        <v>0</v>
      </c>
      <c r="O1">
        <f t="shared" ca="1" si="0"/>
        <v>0</v>
      </c>
      <c r="P1">
        <f t="shared" ca="1" si="0"/>
        <v>63</v>
      </c>
      <c r="Q1">
        <f t="shared" ca="1" si="0"/>
        <v>0</v>
      </c>
    </row>
    <row r="2" spans="1:17" ht="15.75" thickTop="1" x14ac:dyDescent="0.25">
      <c r="A2" s="37" t="s">
        <v>356</v>
      </c>
      <c r="B2" s="40">
        <v>1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</row>
    <row r="3" spans="1:17" x14ac:dyDescent="0.25">
      <c r="A3" s="37" t="s">
        <v>514</v>
      </c>
      <c r="B3" s="40">
        <v>1</v>
      </c>
      <c r="C3">
        <v>0</v>
      </c>
      <c r="D3">
        <v>0</v>
      </c>
      <c r="E3">
        <v>0</v>
      </c>
      <c r="F3">
        <v>0</v>
      </c>
      <c r="G3">
        <v>1</v>
      </c>
      <c r="H3">
        <v>0</v>
      </c>
    </row>
    <row r="4" spans="1:17" x14ac:dyDescent="0.25">
      <c r="A4" s="37" t="s">
        <v>515</v>
      </c>
      <c r="B4" s="40">
        <v>1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</row>
    <row r="5" spans="1:17" x14ac:dyDescent="0.25">
      <c r="A5" s="37" t="s">
        <v>516</v>
      </c>
      <c r="B5" s="40">
        <v>1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</row>
    <row r="6" spans="1:17" x14ac:dyDescent="0.25">
      <c r="A6" s="37" t="s">
        <v>53</v>
      </c>
      <c r="B6" s="40">
        <v>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</row>
    <row r="7" spans="1:17" x14ac:dyDescent="0.25">
      <c r="A7" s="37" t="s">
        <v>517</v>
      </c>
      <c r="B7" s="40">
        <v>1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</row>
    <row r="8" spans="1:17" x14ac:dyDescent="0.25">
      <c r="A8" s="37" t="s">
        <v>518</v>
      </c>
      <c r="B8" s="40">
        <v>1</v>
      </c>
      <c r="C8">
        <v>0</v>
      </c>
      <c r="D8">
        <v>0</v>
      </c>
      <c r="E8">
        <v>0</v>
      </c>
      <c r="F8">
        <v>0</v>
      </c>
      <c r="G8">
        <v>1</v>
      </c>
      <c r="H8">
        <v>0</v>
      </c>
    </row>
    <row r="9" spans="1:17" x14ac:dyDescent="0.25">
      <c r="A9" s="37" t="s">
        <v>519</v>
      </c>
      <c r="B9" s="40">
        <v>1</v>
      </c>
      <c r="C9">
        <v>0</v>
      </c>
      <c r="D9">
        <v>0</v>
      </c>
      <c r="E9">
        <v>0</v>
      </c>
      <c r="F9">
        <v>0</v>
      </c>
      <c r="G9">
        <v>1</v>
      </c>
      <c r="H9">
        <v>0</v>
      </c>
    </row>
    <row r="10" spans="1:17" x14ac:dyDescent="0.25">
      <c r="A10" s="37" t="s">
        <v>520</v>
      </c>
      <c r="B10" s="40">
        <v>1</v>
      </c>
      <c r="C10">
        <v>0</v>
      </c>
      <c r="D10">
        <v>0</v>
      </c>
      <c r="E10">
        <v>0</v>
      </c>
      <c r="F10">
        <v>0</v>
      </c>
      <c r="G10">
        <v>1</v>
      </c>
      <c r="H10">
        <v>0</v>
      </c>
    </row>
    <row r="11" spans="1:17" x14ac:dyDescent="0.25">
      <c r="A11" s="37" t="s">
        <v>521</v>
      </c>
      <c r="B11" s="40">
        <v>1</v>
      </c>
      <c r="C11">
        <v>0</v>
      </c>
      <c r="D11">
        <v>0</v>
      </c>
      <c r="E11">
        <v>0</v>
      </c>
      <c r="F11">
        <v>0</v>
      </c>
      <c r="G11">
        <v>1</v>
      </c>
      <c r="H11">
        <v>0</v>
      </c>
    </row>
    <row r="12" spans="1:17" x14ac:dyDescent="0.25">
      <c r="A12" s="37" t="s">
        <v>151</v>
      </c>
      <c r="B12" s="40">
        <v>1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</row>
    <row r="13" spans="1:17" x14ac:dyDescent="0.25">
      <c r="A13" s="37" t="s">
        <v>152</v>
      </c>
      <c r="B13" s="40">
        <v>1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</row>
    <row r="14" spans="1:17" x14ac:dyDescent="0.25">
      <c r="A14" s="37" t="s">
        <v>522</v>
      </c>
      <c r="B14" s="40">
        <v>1</v>
      </c>
      <c r="C14">
        <v>0</v>
      </c>
      <c r="D14">
        <v>0</v>
      </c>
      <c r="E14">
        <v>0</v>
      </c>
      <c r="F14">
        <v>0</v>
      </c>
      <c r="G14">
        <v>1</v>
      </c>
      <c r="H14">
        <v>0</v>
      </c>
    </row>
    <row r="15" spans="1:17" x14ac:dyDescent="0.25">
      <c r="A15" s="37" t="s">
        <v>46</v>
      </c>
      <c r="B15" s="40">
        <v>1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</row>
    <row r="16" spans="1:17" x14ac:dyDescent="0.25">
      <c r="A16" s="37" t="s">
        <v>523</v>
      </c>
      <c r="B16" s="40">
        <v>1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</row>
    <row r="17" spans="1:8" x14ac:dyDescent="0.25">
      <c r="A17" s="37" t="s">
        <v>157</v>
      </c>
      <c r="B17" s="40">
        <v>1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</row>
    <row r="18" spans="1:8" x14ac:dyDescent="0.25">
      <c r="A18" s="37" t="s">
        <v>524</v>
      </c>
      <c r="B18" s="40">
        <v>1</v>
      </c>
      <c r="C18">
        <v>0</v>
      </c>
      <c r="D18">
        <v>0</v>
      </c>
      <c r="E18">
        <v>0</v>
      </c>
      <c r="F18">
        <v>0</v>
      </c>
      <c r="G18">
        <v>1</v>
      </c>
      <c r="H18">
        <v>0</v>
      </c>
    </row>
    <row r="19" spans="1:8" x14ac:dyDescent="0.25">
      <c r="A19" s="37" t="s">
        <v>525</v>
      </c>
      <c r="B19" s="40">
        <v>1</v>
      </c>
      <c r="C19">
        <v>0</v>
      </c>
      <c r="D19">
        <v>0</v>
      </c>
      <c r="E19">
        <v>0</v>
      </c>
      <c r="F19">
        <v>0</v>
      </c>
      <c r="G19">
        <v>1</v>
      </c>
      <c r="H19">
        <v>0</v>
      </c>
    </row>
    <row r="20" spans="1:8" x14ac:dyDescent="0.25">
      <c r="A20" s="37" t="s">
        <v>47</v>
      </c>
      <c r="B20" s="40">
        <v>1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</row>
    <row r="21" spans="1:8" x14ac:dyDescent="0.25">
      <c r="A21" s="37" t="s">
        <v>135</v>
      </c>
      <c r="B21" s="40">
        <v>1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</row>
    <row r="22" spans="1:8" x14ac:dyDescent="0.25">
      <c r="A22" s="37" t="s">
        <v>59</v>
      </c>
      <c r="B22" s="40">
        <v>1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</row>
    <row r="23" spans="1:8" x14ac:dyDescent="0.25">
      <c r="A23" s="37" t="s">
        <v>526</v>
      </c>
      <c r="B23" s="40">
        <v>1</v>
      </c>
      <c r="C23">
        <v>0</v>
      </c>
      <c r="D23">
        <v>0</v>
      </c>
      <c r="E23">
        <v>0</v>
      </c>
      <c r="F23">
        <v>0</v>
      </c>
      <c r="G23">
        <v>1</v>
      </c>
      <c r="H23">
        <v>0</v>
      </c>
    </row>
    <row r="24" spans="1:8" x14ac:dyDescent="0.25">
      <c r="A24" s="37" t="s">
        <v>47</v>
      </c>
      <c r="B24" s="40">
        <v>1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</row>
    <row r="25" spans="1:8" x14ac:dyDescent="0.25">
      <c r="A25" s="37" t="s">
        <v>115</v>
      </c>
      <c r="B25" s="40">
        <v>1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</row>
    <row r="26" spans="1:8" x14ac:dyDescent="0.25">
      <c r="A26" s="37" t="s">
        <v>160</v>
      </c>
      <c r="B26" s="40">
        <v>1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</row>
    <row r="27" spans="1:8" x14ac:dyDescent="0.25">
      <c r="A27" s="37" t="s">
        <v>151</v>
      </c>
      <c r="B27" s="40">
        <v>1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</row>
    <row r="28" spans="1:8" x14ac:dyDescent="0.25">
      <c r="A28" s="37" t="s">
        <v>152</v>
      </c>
      <c r="B28" s="40">
        <v>1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</row>
    <row r="29" spans="1:8" x14ac:dyDescent="0.25">
      <c r="A29" s="37" t="s">
        <v>527</v>
      </c>
      <c r="B29" s="40">
        <v>1</v>
      </c>
      <c r="C29">
        <v>0</v>
      </c>
      <c r="D29">
        <v>0</v>
      </c>
      <c r="E29">
        <v>0</v>
      </c>
      <c r="F29">
        <v>0</v>
      </c>
      <c r="G29">
        <v>1</v>
      </c>
      <c r="H29">
        <v>0</v>
      </c>
    </row>
    <row r="30" spans="1:8" x14ac:dyDescent="0.25">
      <c r="A30" s="37" t="s">
        <v>46</v>
      </c>
      <c r="B30" s="40">
        <v>1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</row>
    <row r="31" spans="1:8" x14ac:dyDescent="0.25">
      <c r="A31" s="37" t="s">
        <v>528</v>
      </c>
      <c r="B31" s="40">
        <v>1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</row>
    <row r="32" spans="1:8" x14ac:dyDescent="0.25">
      <c r="A32" s="37" t="s">
        <v>157</v>
      </c>
      <c r="B32" s="40">
        <v>1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</row>
    <row r="33" spans="1:8" x14ac:dyDescent="0.25">
      <c r="A33" s="37" t="s">
        <v>529</v>
      </c>
      <c r="B33" s="40">
        <v>1</v>
      </c>
      <c r="C33">
        <v>0</v>
      </c>
      <c r="D33">
        <v>0</v>
      </c>
      <c r="E33">
        <v>0</v>
      </c>
      <c r="F33">
        <v>0</v>
      </c>
      <c r="G33">
        <v>1</v>
      </c>
      <c r="H33">
        <v>0</v>
      </c>
    </row>
    <row r="34" spans="1:8" x14ac:dyDescent="0.25">
      <c r="A34" s="37" t="s">
        <v>530</v>
      </c>
      <c r="B34" s="40">
        <v>1</v>
      </c>
      <c r="C34">
        <v>0</v>
      </c>
      <c r="D34">
        <v>0</v>
      </c>
      <c r="E34">
        <v>0</v>
      </c>
      <c r="F34">
        <v>0</v>
      </c>
      <c r="G34">
        <v>1</v>
      </c>
      <c r="H34">
        <v>0</v>
      </c>
    </row>
    <row r="35" spans="1:8" x14ac:dyDescent="0.25">
      <c r="A35" s="37" t="s">
        <v>47</v>
      </c>
      <c r="B35" s="40">
        <v>1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</row>
    <row r="36" spans="1:8" x14ac:dyDescent="0.25">
      <c r="A36" s="37" t="s">
        <v>135</v>
      </c>
      <c r="B36" s="40">
        <v>1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</row>
    <row r="37" spans="1:8" x14ac:dyDescent="0.25">
      <c r="A37" s="37" t="s">
        <v>59</v>
      </c>
      <c r="B37" s="40">
        <v>1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</row>
    <row r="38" spans="1:8" x14ac:dyDescent="0.25">
      <c r="A38" s="37" t="s">
        <v>531</v>
      </c>
      <c r="B38" s="40">
        <v>1</v>
      </c>
      <c r="C38">
        <v>0</v>
      </c>
      <c r="D38">
        <v>0</v>
      </c>
      <c r="E38">
        <v>0</v>
      </c>
      <c r="F38">
        <v>0</v>
      </c>
      <c r="G38">
        <v>1</v>
      </c>
      <c r="H38">
        <v>0</v>
      </c>
    </row>
    <row r="39" spans="1:8" x14ac:dyDescent="0.25">
      <c r="A39" s="37" t="s">
        <v>47</v>
      </c>
      <c r="B39" s="40">
        <v>1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</row>
    <row r="40" spans="1:8" x14ac:dyDescent="0.25">
      <c r="A40" s="37" t="s">
        <v>115</v>
      </c>
      <c r="B40" s="40">
        <v>1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</row>
    <row r="41" spans="1:8" x14ac:dyDescent="0.25">
      <c r="A41" s="37" t="s">
        <v>160</v>
      </c>
      <c r="B41" s="40">
        <v>1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</row>
    <row r="42" spans="1:8" x14ac:dyDescent="0.25">
      <c r="A42" s="37" t="s">
        <v>151</v>
      </c>
      <c r="B42" s="40">
        <v>1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8" x14ac:dyDescent="0.25">
      <c r="A43" s="37" t="s">
        <v>152</v>
      </c>
      <c r="B43" s="40">
        <v>1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</row>
    <row r="44" spans="1:8" x14ac:dyDescent="0.25">
      <c r="A44" s="37" t="s">
        <v>532</v>
      </c>
      <c r="B44" s="40">
        <v>1</v>
      </c>
      <c r="C44">
        <v>0</v>
      </c>
      <c r="D44">
        <v>0</v>
      </c>
      <c r="E44">
        <v>0</v>
      </c>
      <c r="F44">
        <v>0</v>
      </c>
      <c r="G44">
        <v>1</v>
      </c>
      <c r="H44">
        <v>0</v>
      </c>
    </row>
    <row r="45" spans="1:8" x14ac:dyDescent="0.25">
      <c r="A45" s="37" t="s">
        <v>46</v>
      </c>
      <c r="B45" s="40">
        <v>1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</row>
    <row r="46" spans="1:8" x14ac:dyDescent="0.25">
      <c r="A46" s="37" t="s">
        <v>533</v>
      </c>
      <c r="B46" s="40">
        <v>1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</row>
    <row r="47" spans="1:8" x14ac:dyDescent="0.25">
      <c r="A47" s="37" t="s">
        <v>157</v>
      </c>
      <c r="B47" s="40">
        <v>1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</row>
    <row r="48" spans="1:8" x14ac:dyDescent="0.25">
      <c r="A48" s="37" t="s">
        <v>534</v>
      </c>
      <c r="B48" s="40">
        <v>1</v>
      </c>
      <c r="C48">
        <v>0</v>
      </c>
      <c r="D48">
        <v>0</v>
      </c>
      <c r="E48">
        <v>0</v>
      </c>
      <c r="F48">
        <v>0</v>
      </c>
      <c r="G48">
        <v>1</v>
      </c>
      <c r="H48">
        <v>0</v>
      </c>
    </row>
    <row r="49" spans="1:8" x14ac:dyDescent="0.25">
      <c r="A49" s="37" t="s">
        <v>535</v>
      </c>
      <c r="B49" s="40">
        <v>1</v>
      </c>
      <c r="C49">
        <v>0</v>
      </c>
      <c r="D49">
        <v>0</v>
      </c>
      <c r="E49">
        <v>0</v>
      </c>
      <c r="F49">
        <v>0</v>
      </c>
      <c r="G49">
        <v>1</v>
      </c>
      <c r="H49">
        <v>0</v>
      </c>
    </row>
    <row r="50" spans="1:8" x14ac:dyDescent="0.25">
      <c r="A50" s="37" t="s">
        <v>47</v>
      </c>
      <c r="B50" s="40">
        <v>1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</row>
    <row r="51" spans="1:8" x14ac:dyDescent="0.25">
      <c r="A51" s="37" t="s">
        <v>135</v>
      </c>
      <c r="B51" s="40">
        <v>1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</row>
    <row r="52" spans="1:8" x14ac:dyDescent="0.25">
      <c r="A52" s="37" t="s">
        <v>59</v>
      </c>
      <c r="B52" s="40">
        <v>1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</row>
    <row r="53" spans="1:8" x14ac:dyDescent="0.25">
      <c r="A53" s="37" t="s">
        <v>536</v>
      </c>
      <c r="B53" s="40">
        <v>1</v>
      </c>
      <c r="C53">
        <v>0</v>
      </c>
      <c r="D53">
        <v>0</v>
      </c>
      <c r="E53">
        <v>0</v>
      </c>
      <c r="F53">
        <v>0</v>
      </c>
      <c r="G53">
        <v>1</v>
      </c>
      <c r="H53">
        <v>0</v>
      </c>
    </row>
    <row r="54" spans="1:8" x14ac:dyDescent="0.25">
      <c r="A54" s="37" t="s">
        <v>47</v>
      </c>
      <c r="B54" s="40">
        <v>1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</row>
    <row r="55" spans="1:8" x14ac:dyDescent="0.25">
      <c r="A55" s="37" t="s">
        <v>115</v>
      </c>
      <c r="B55" s="40">
        <v>1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</row>
    <row r="56" spans="1:8" x14ac:dyDescent="0.25">
      <c r="A56" s="37" t="s">
        <v>160</v>
      </c>
      <c r="B56" s="40">
        <v>1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</row>
    <row r="57" spans="1:8" x14ac:dyDescent="0.25">
      <c r="A57" s="37" t="s">
        <v>151</v>
      </c>
      <c r="B57" s="40">
        <v>1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</row>
    <row r="58" spans="1:8" x14ac:dyDescent="0.25">
      <c r="A58" s="37" t="s">
        <v>152</v>
      </c>
      <c r="B58" s="40">
        <v>1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</row>
    <row r="59" spans="1:8" x14ac:dyDescent="0.25">
      <c r="A59" s="37" t="s">
        <v>537</v>
      </c>
      <c r="B59" s="40">
        <v>1</v>
      </c>
      <c r="C59">
        <v>0</v>
      </c>
      <c r="D59">
        <v>0</v>
      </c>
      <c r="E59">
        <v>0</v>
      </c>
      <c r="F59">
        <v>0</v>
      </c>
      <c r="G59">
        <v>1</v>
      </c>
      <c r="H59">
        <v>0</v>
      </c>
    </row>
    <row r="60" spans="1:8" x14ac:dyDescent="0.25">
      <c r="A60" s="37" t="s">
        <v>46</v>
      </c>
      <c r="B60" s="40">
        <v>1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</row>
    <row r="61" spans="1:8" x14ac:dyDescent="0.25">
      <c r="A61" s="37" t="s">
        <v>538</v>
      </c>
      <c r="B61" s="40">
        <v>1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</row>
    <row r="62" spans="1:8" x14ac:dyDescent="0.25">
      <c r="A62" s="37" t="s">
        <v>157</v>
      </c>
      <c r="B62" s="40">
        <v>1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</row>
    <row r="63" spans="1:8" x14ac:dyDescent="0.25">
      <c r="A63" s="37" t="s">
        <v>539</v>
      </c>
      <c r="B63" s="40">
        <v>1</v>
      </c>
      <c r="C63">
        <v>0</v>
      </c>
      <c r="D63">
        <v>0</v>
      </c>
      <c r="E63">
        <v>0</v>
      </c>
      <c r="F63">
        <v>0</v>
      </c>
      <c r="G63">
        <v>1</v>
      </c>
      <c r="H63">
        <v>0</v>
      </c>
    </row>
    <row r="64" spans="1:8" x14ac:dyDescent="0.25">
      <c r="A64" s="37" t="s">
        <v>540</v>
      </c>
      <c r="B64" s="40">
        <v>1</v>
      </c>
      <c r="C64">
        <v>0</v>
      </c>
      <c r="D64">
        <v>0</v>
      </c>
      <c r="E64">
        <v>0</v>
      </c>
      <c r="F64">
        <v>0</v>
      </c>
      <c r="G64">
        <v>1</v>
      </c>
      <c r="H64">
        <v>0</v>
      </c>
    </row>
    <row r="65" spans="1:8" x14ac:dyDescent="0.25">
      <c r="A65" s="37" t="s">
        <v>47</v>
      </c>
      <c r="B65" s="40">
        <v>1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</row>
    <row r="66" spans="1:8" x14ac:dyDescent="0.25">
      <c r="A66" s="37" t="s">
        <v>135</v>
      </c>
      <c r="B66" s="40">
        <v>1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</row>
    <row r="67" spans="1:8" x14ac:dyDescent="0.25">
      <c r="A67" s="37" t="s">
        <v>59</v>
      </c>
      <c r="B67" s="40">
        <v>1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</row>
    <row r="68" spans="1:8" x14ac:dyDescent="0.25">
      <c r="A68" s="37" t="s">
        <v>541</v>
      </c>
      <c r="B68" s="40">
        <v>1</v>
      </c>
      <c r="C68">
        <v>0</v>
      </c>
      <c r="D68">
        <v>0</v>
      </c>
      <c r="E68">
        <v>0</v>
      </c>
      <c r="F68">
        <v>0</v>
      </c>
      <c r="G68">
        <v>1</v>
      </c>
      <c r="H68">
        <v>0</v>
      </c>
    </row>
    <row r="69" spans="1:8" x14ac:dyDescent="0.25">
      <c r="A69" s="37" t="s">
        <v>47</v>
      </c>
      <c r="B69" s="40">
        <v>1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</row>
    <row r="70" spans="1:8" x14ac:dyDescent="0.25">
      <c r="A70" s="37" t="s">
        <v>115</v>
      </c>
      <c r="B70" s="40">
        <v>1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</row>
    <row r="71" spans="1:8" x14ac:dyDescent="0.25">
      <c r="A71" s="37" t="s">
        <v>160</v>
      </c>
      <c r="B71" s="40">
        <v>1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</row>
    <row r="72" spans="1:8" x14ac:dyDescent="0.25">
      <c r="A72" s="37" t="s">
        <v>542</v>
      </c>
      <c r="B72" s="40">
        <v>1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</row>
    <row r="73" spans="1:8" x14ac:dyDescent="0.25">
      <c r="A73" s="37" t="s">
        <v>517</v>
      </c>
      <c r="B73" s="40">
        <v>1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</row>
    <row r="74" spans="1:8" x14ac:dyDescent="0.25">
      <c r="A74" s="37" t="s">
        <v>543</v>
      </c>
      <c r="B74" s="40">
        <v>1</v>
      </c>
      <c r="C74">
        <v>0</v>
      </c>
      <c r="D74">
        <v>0</v>
      </c>
      <c r="E74">
        <v>0</v>
      </c>
      <c r="F74">
        <v>0</v>
      </c>
      <c r="G74">
        <v>1</v>
      </c>
      <c r="H74">
        <v>0</v>
      </c>
    </row>
    <row r="75" spans="1:8" x14ac:dyDescent="0.25">
      <c r="A75" s="37" t="s">
        <v>151</v>
      </c>
      <c r="B75" s="40">
        <v>1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</row>
    <row r="76" spans="1:8" x14ac:dyDescent="0.25">
      <c r="A76" s="37" t="s">
        <v>152</v>
      </c>
      <c r="B76" s="40">
        <v>1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</row>
    <row r="77" spans="1:8" x14ac:dyDescent="0.25">
      <c r="A77" s="37" t="s">
        <v>544</v>
      </c>
      <c r="B77" s="40">
        <v>1</v>
      </c>
      <c r="C77">
        <v>0</v>
      </c>
      <c r="D77">
        <v>0</v>
      </c>
      <c r="E77">
        <v>0</v>
      </c>
      <c r="F77">
        <v>0</v>
      </c>
      <c r="G77">
        <v>1</v>
      </c>
      <c r="H77">
        <v>0</v>
      </c>
    </row>
    <row r="78" spans="1:8" x14ac:dyDescent="0.25">
      <c r="A78" s="37" t="s">
        <v>46</v>
      </c>
      <c r="B78" s="40">
        <v>1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</row>
    <row r="79" spans="1:8" x14ac:dyDescent="0.25">
      <c r="A79" s="37" t="s">
        <v>545</v>
      </c>
      <c r="B79" s="40">
        <v>1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</row>
    <row r="80" spans="1:8" x14ac:dyDescent="0.25">
      <c r="A80" s="37" t="s">
        <v>157</v>
      </c>
      <c r="B80" s="40">
        <v>1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</row>
    <row r="81" spans="1:8" x14ac:dyDescent="0.25">
      <c r="A81" s="37" t="s">
        <v>546</v>
      </c>
      <c r="B81" s="40">
        <v>1</v>
      </c>
      <c r="C81">
        <v>0</v>
      </c>
      <c r="D81">
        <v>0</v>
      </c>
      <c r="E81">
        <v>0</v>
      </c>
      <c r="F81">
        <v>0</v>
      </c>
      <c r="G81">
        <v>1</v>
      </c>
      <c r="H81">
        <v>0</v>
      </c>
    </row>
    <row r="82" spans="1:8" x14ac:dyDescent="0.25">
      <c r="A82" s="37" t="s">
        <v>547</v>
      </c>
      <c r="B82" s="40">
        <v>1</v>
      </c>
      <c r="C82">
        <v>0</v>
      </c>
      <c r="D82">
        <v>0</v>
      </c>
      <c r="E82">
        <v>0</v>
      </c>
      <c r="F82">
        <v>0</v>
      </c>
      <c r="G82">
        <v>1</v>
      </c>
      <c r="H82">
        <v>0</v>
      </c>
    </row>
    <row r="83" spans="1:8" x14ac:dyDescent="0.25">
      <c r="A83" s="37" t="s">
        <v>47</v>
      </c>
      <c r="B83" s="40">
        <v>1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</row>
    <row r="84" spans="1:8" x14ac:dyDescent="0.25">
      <c r="A84" s="37" t="s">
        <v>135</v>
      </c>
      <c r="B84" s="40">
        <v>1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</row>
    <row r="85" spans="1:8" x14ac:dyDescent="0.25">
      <c r="A85" s="37" t="s">
        <v>59</v>
      </c>
      <c r="B85" s="40">
        <v>1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</row>
    <row r="86" spans="1:8" x14ac:dyDescent="0.25">
      <c r="A86" s="37" t="s">
        <v>546</v>
      </c>
      <c r="B86" s="40">
        <v>1</v>
      </c>
      <c r="C86">
        <v>0</v>
      </c>
      <c r="D86">
        <v>0</v>
      </c>
      <c r="E86">
        <v>0</v>
      </c>
      <c r="F86">
        <v>0</v>
      </c>
      <c r="G86">
        <v>1</v>
      </c>
      <c r="H86">
        <v>0</v>
      </c>
    </row>
    <row r="87" spans="1:8" x14ac:dyDescent="0.25">
      <c r="A87" s="37" t="s">
        <v>47</v>
      </c>
      <c r="B87" s="40">
        <v>1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</row>
    <row r="88" spans="1:8" x14ac:dyDescent="0.25">
      <c r="A88" s="37" t="s">
        <v>115</v>
      </c>
      <c r="B88" s="40">
        <v>1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</row>
    <row r="89" spans="1:8" x14ac:dyDescent="0.25">
      <c r="A89" s="37" t="s">
        <v>160</v>
      </c>
      <c r="B89" s="40">
        <v>1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</row>
    <row r="90" spans="1:8" x14ac:dyDescent="0.25">
      <c r="A90" s="37" t="s">
        <v>151</v>
      </c>
      <c r="B90" s="40">
        <v>1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</row>
    <row r="91" spans="1:8" x14ac:dyDescent="0.25">
      <c r="A91" s="37" t="s">
        <v>152</v>
      </c>
      <c r="B91" s="40">
        <v>1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</row>
    <row r="92" spans="1:8" x14ac:dyDescent="0.25">
      <c r="A92" s="37" t="s">
        <v>548</v>
      </c>
      <c r="B92" s="40">
        <v>1</v>
      </c>
      <c r="C92">
        <v>0</v>
      </c>
      <c r="D92">
        <v>0</v>
      </c>
      <c r="E92">
        <v>0</v>
      </c>
      <c r="F92">
        <v>0</v>
      </c>
      <c r="G92">
        <v>1</v>
      </c>
      <c r="H92">
        <v>0</v>
      </c>
    </row>
    <row r="93" spans="1:8" x14ac:dyDescent="0.25">
      <c r="A93" s="37" t="s">
        <v>46</v>
      </c>
      <c r="B93" s="40">
        <v>1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</row>
    <row r="94" spans="1:8" x14ac:dyDescent="0.25">
      <c r="A94" s="37" t="s">
        <v>549</v>
      </c>
      <c r="B94" s="40">
        <v>1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</row>
    <row r="95" spans="1:8" x14ac:dyDescent="0.25">
      <c r="A95" s="37" t="s">
        <v>157</v>
      </c>
      <c r="B95" s="40">
        <v>1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</row>
    <row r="96" spans="1:8" x14ac:dyDescent="0.25">
      <c r="A96" s="37" t="s">
        <v>550</v>
      </c>
      <c r="B96" s="40">
        <v>1</v>
      </c>
      <c r="C96">
        <v>0</v>
      </c>
      <c r="D96">
        <v>0</v>
      </c>
      <c r="E96">
        <v>0</v>
      </c>
      <c r="F96">
        <v>0</v>
      </c>
      <c r="G96">
        <v>1</v>
      </c>
      <c r="H96">
        <v>0</v>
      </c>
    </row>
    <row r="97" spans="1:8" x14ac:dyDescent="0.25">
      <c r="A97" s="37" t="s">
        <v>551</v>
      </c>
      <c r="B97" s="40">
        <v>1</v>
      </c>
      <c r="C97">
        <v>0</v>
      </c>
      <c r="D97">
        <v>0</v>
      </c>
      <c r="E97">
        <v>0</v>
      </c>
      <c r="F97">
        <v>0</v>
      </c>
      <c r="G97">
        <v>1</v>
      </c>
      <c r="H97">
        <v>0</v>
      </c>
    </row>
    <row r="98" spans="1:8" x14ac:dyDescent="0.25">
      <c r="A98" s="37" t="s">
        <v>47</v>
      </c>
      <c r="B98" s="40">
        <v>1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</row>
    <row r="99" spans="1:8" x14ac:dyDescent="0.25">
      <c r="A99" s="37" t="s">
        <v>135</v>
      </c>
      <c r="B99" s="40">
        <v>1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</row>
    <row r="100" spans="1:8" x14ac:dyDescent="0.25">
      <c r="A100" s="37" t="s">
        <v>59</v>
      </c>
      <c r="B100" s="40">
        <v>1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</row>
    <row r="101" spans="1:8" x14ac:dyDescent="0.25">
      <c r="A101" s="37" t="s">
        <v>552</v>
      </c>
      <c r="B101" s="40">
        <v>1</v>
      </c>
      <c r="C101">
        <v>0</v>
      </c>
      <c r="D101">
        <v>0</v>
      </c>
      <c r="E101">
        <v>0</v>
      </c>
      <c r="F101">
        <v>0</v>
      </c>
      <c r="G101">
        <v>1</v>
      </c>
      <c r="H101">
        <v>0</v>
      </c>
    </row>
    <row r="102" spans="1:8" x14ac:dyDescent="0.25">
      <c r="A102" s="37" t="s">
        <v>550</v>
      </c>
      <c r="B102" s="40">
        <v>1</v>
      </c>
      <c r="C102">
        <v>0</v>
      </c>
      <c r="D102">
        <v>0</v>
      </c>
      <c r="E102">
        <v>0</v>
      </c>
      <c r="F102">
        <v>0</v>
      </c>
      <c r="G102">
        <v>1</v>
      </c>
      <c r="H102">
        <v>0</v>
      </c>
    </row>
    <row r="103" spans="1:8" x14ac:dyDescent="0.25">
      <c r="A103" s="37" t="s">
        <v>47</v>
      </c>
      <c r="B103" s="40">
        <v>1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</row>
    <row r="104" spans="1:8" x14ac:dyDescent="0.25">
      <c r="A104" s="37" t="s">
        <v>115</v>
      </c>
      <c r="B104" s="40">
        <v>1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</row>
    <row r="105" spans="1:8" x14ac:dyDescent="0.25">
      <c r="A105" s="37" t="s">
        <v>160</v>
      </c>
      <c r="B105" s="40">
        <v>1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</row>
    <row r="106" spans="1:8" x14ac:dyDescent="0.25">
      <c r="A106" s="37" t="s">
        <v>151</v>
      </c>
      <c r="B106" s="40">
        <v>1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</row>
    <row r="107" spans="1:8" x14ac:dyDescent="0.25">
      <c r="A107" s="37" t="s">
        <v>152</v>
      </c>
      <c r="B107" s="40">
        <v>1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</row>
    <row r="108" spans="1:8" x14ac:dyDescent="0.25">
      <c r="A108" s="37" t="s">
        <v>553</v>
      </c>
      <c r="B108" s="40">
        <v>1</v>
      </c>
      <c r="C108">
        <v>0</v>
      </c>
      <c r="D108">
        <v>0</v>
      </c>
      <c r="E108">
        <v>0</v>
      </c>
      <c r="F108">
        <v>0</v>
      </c>
      <c r="G108">
        <v>1</v>
      </c>
      <c r="H108">
        <v>0</v>
      </c>
    </row>
    <row r="109" spans="1:8" x14ac:dyDescent="0.25">
      <c r="A109" s="37" t="s">
        <v>46</v>
      </c>
      <c r="B109" s="40">
        <v>1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</row>
    <row r="110" spans="1:8" x14ac:dyDescent="0.25">
      <c r="A110" s="37" t="s">
        <v>554</v>
      </c>
      <c r="B110" s="40">
        <v>1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</row>
    <row r="111" spans="1:8" x14ac:dyDescent="0.25">
      <c r="A111" s="37" t="s">
        <v>157</v>
      </c>
      <c r="B111" s="40">
        <v>1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</row>
    <row r="112" spans="1:8" x14ac:dyDescent="0.25">
      <c r="A112" s="37" t="s">
        <v>555</v>
      </c>
      <c r="B112" s="40">
        <v>1</v>
      </c>
      <c r="C112">
        <v>0</v>
      </c>
      <c r="D112">
        <v>0</v>
      </c>
      <c r="E112">
        <v>0</v>
      </c>
      <c r="F112">
        <v>0</v>
      </c>
      <c r="G112">
        <v>1</v>
      </c>
      <c r="H112">
        <v>0</v>
      </c>
    </row>
    <row r="113" spans="1:8" x14ac:dyDescent="0.25">
      <c r="A113" s="37" t="s">
        <v>556</v>
      </c>
      <c r="B113" s="40">
        <v>1</v>
      </c>
      <c r="C113">
        <v>0</v>
      </c>
      <c r="D113">
        <v>0</v>
      </c>
      <c r="E113">
        <v>0</v>
      </c>
      <c r="F113">
        <v>0</v>
      </c>
      <c r="G113">
        <v>1</v>
      </c>
      <c r="H113">
        <v>0</v>
      </c>
    </row>
    <row r="114" spans="1:8" x14ac:dyDescent="0.25">
      <c r="A114" s="37" t="s">
        <v>47</v>
      </c>
      <c r="B114" s="40">
        <v>1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</row>
    <row r="115" spans="1:8" x14ac:dyDescent="0.25">
      <c r="A115" s="37" t="s">
        <v>135</v>
      </c>
      <c r="B115" s="40">
        <v>1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</row>
    <row r="116" spans="1:8" x14ac:dyDescent="0.25">
      <c r="A116" s="37" t="s">
        <v>59</v>
      </c>
      <c r="B116" s="40">
        <v>1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0</v>
      </c>
    </row>
    <row r="117" spans="1:8" x14ac:dyDescent="0.25">
      <c r="A117" s="37" t="s">
        <v>555</v>
      </c>
      <c r="B117" s="40">
        <v>1</v>
      </c>
      <c r="C117">
        <v>0</v>
      </c>
      <c r="D117">
        <v>0</v>
      </c>
      <c r="E117">
        <v>0</v>
      </c>
      <c r="F117">
        <v>0</v>
      </c>
      <c r="G117">
        <v>1</v>
      </c>
      <c r="H117">
        <v>0</v>
      </c>
    </row>
    <row r="118" spans="1:8" x14ac:dyDescent="0.25">
      <c r="A118" s="37" t="s">
        <v>47</v>
      </c>
      <c r="B118" s="40">
        <v>1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</row>
    <row r="119" spans="1:8" x14ac:dyDescent="0.25">
      <c r="A119" s="37" t="s">
        <v>115</v>
      </c>
      <c r="B119" s="40">
        <v>1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</row>
    <row r="120" spans="1:8" x14ac:dyDescent="0.25">
      <c r="A120" s="37" t="s">
        <v>160</v>
      </c>
      <c r="B120" s="40">
        <v>1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</row>
    <row r="121" spans="1:8" x14ac:dyDescent="0.25">
      <c r="A121" s="37" t="s">
        <v>151</v>
      </c>
      <c r="B121" s="40">
        <v>1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</row>
    <row r="122" spans="1:8" x14ac:dyDescent="0.25">
      <c r="A122" s="37" t="s">
        <v>152</v>
      </c>
      <c r="B122" s="40">
        <v>1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</row>
    <row r="123" spans="1:8" x14ac:dyDescent="0.25">
      <c r="A123" s="37" t="s">
        <v>557</v>
      </c>
      <c r="B123" s="40">
        <v>1</v>
      </c>
      <c r="C123">
        <v>0</v>
      </c>
      <c r="D123">
        <v>0</v>
      </c>
      <c r="E123">
        <v>0</v>
      </c>
      <c r="F123">
        <v>0</v>
      </c>
      <c r="G123">
        <v>1</v>
      </c>
      <c r="H123">
        <v>0</v>
      </c>
    </row>
    <row r="124" spans="1:8" x14ac:dyDescent="0.25">
      <c r="A124" s="37" t="s">
        <v>46</v>
      </c>
      <c r="B124" s="40">
        <v>1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</row>
    <row r="125" spans="1:8" x14ac:dyDescent="0.25">
      <c r="A125" s="37" t="s">
        <v>558</v>
      </c>
      <c r="B125" s="40">
        <v>1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</row>
    <row r="126" spans="1:8" x14ac:dyDescent="0.25">
      <c r="A126" s="37" t="s">
        <v>157</v>
      </c>
      <c r="B126" s="40">
        <v>1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</row>
    <row r="127" spans="1:8" x14ac:dyDescent="0.25">
      <c r="A127" s="37" t="s">
        <v>559</v>
      </c>
      <c r="B127" s="40">
        <v>1</v>
      </c>
      <c r="C127">
        <v>0</v>
      </c>
      <c r="D127">
        <v>0</v>
      </c>
      <c r="E127">
        <v>0</v>
      </c>
      <c r="F127">
        <v>0</v>
      </c>
      <c r="G127">
        <v>1</v>
      </c>
      <c r="H127">
        <v>0</v>
      </c>
    </row>
    <row r="128" spans="1:8" x14ac:dyDescent="0.25">
      <c r="A128" s="37" t="s">
        <v>560</v>
      </c>
      <c r="B128" s="40">
        <v>1</v>
      </c>
      <c r="C128">
        <v>0</v>
      </c>
      <c r="D128">
        <v>0</v>
      </c>
      <c r="E128">
        <v>0</v>
      </c>
      <c r="F128">
        <v>0</v>
      </c>
      <c r="G128">
        <v>1</v>
      </c>
      <c r="H128">
        <v>0</v>
      </c>
    </row>
    <row r="129" spans="1:8" x14ac:dyDescent="0.25">
      <c r="A129" s="37" t="s">
        <v>47</v>
      </c>
      <c r="B129" s="40">
        <v>1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</row>
    <row r="130" spans="1:8" x14ac:dyDescent="0.25">
      <c r="A130" s="37" t="s">
        <v>135</v>
      </c>
      <c r="B130" s="40">
        <v>1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</row>
    <row r="131" spans="1:8" x14ac:dyDescent="0.25">
      <c r="A131" s="37" t="s">
        <v>59</v>
      </c>
      <c r="B131" s="40">
        <v>1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</row>
    <row r="132" spans="1:8" x14ac:dyDescent="0.25">
      <c r="A132" s="37" t="s">
        <v>559</v>
      </c>
      <c r="B132" s="40">
        <v>1</v>
      </c>
      <c r="C132">
        <v>0</v>
      </c>
      <c r="D132">
        <v>0</v>
      </c>
      <c r="E132">
        <v>0</v>
      </c>
      <c r="F132">
        <v>0</v>
      </c>
      <c r="G132">
        <v>1</v>
      </c>
      <c r="H132">
        <v>0</v>
      </c>
    </row>
    <row r="133" spans="1:8" x14ac:dyDescent="0.25">
      <c r="A133" s="37" t="s">
        <v>47</v>
      </c>
      <c r="B133" s="40">
        <v>1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</row>
    <row r="134" spans="1:8" x14ac:dyDescent="0.25">
      <c r="A134" s="37" t="s">
        <v>115</v>
      </c>
      <c r="B134" s="40">
        <v>1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0</v>
      </c>
    </row>
    <row r="135" spans="1:8" x14ac:dyDescent="0.25">
      <c r="A135" s="37" t="s">
        <v>160</v>
      </c>
      <c r="B135" s="40">
        <v>1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</row>
    <row r="136" spans="1:8" x14ac:dyDescent="0.25">
      <c r="A136" s="37" t="s">
        <v>151</v>
      </c>
      <c r="B136" s="40">
        <v>1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</row>
    <row r="137" spans="1:8" x14ac:dyDescent="0.25">
      <c r="A137" s="37" t="s">
        <v>152</v>
      </c>
      <c r="B137" s="40">
        <v>1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</row>
    <row r="138" spans="1:8" x14ac:dyDescent="0.25">
      <c r="A138" s="37" t="s">
        <v>561</v>
      </c>
      <c r="B138" s="40">
        <v>1</v>
      </c>
      <c r="C138">
        <v>0</v>
      </c>
      <c r="D138">
        <v>0</v>
      </c>
      <c r="E138">
        <v>0</v>
      </c>
      <c r="F138">
        <v>0</v>
      </c>
      <c r="G138">
        <v>1</v>
      </c>
      <c r="H138">
        <v>0</v>
      </c>
    </row>
    <row r="139" spans="1:8" x14ac:dyDescent="0.25">
      <c r="A139" s="37" t="s">
        <v>46</v>
      </c>
      <c r="B139" s="40">
        <v>1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</row>
    <row r="140" spans="1:8" x14ac:dyDescent="0.25">
      <c r="A140" s="37" t="s">
        <v>562</v>
      </c>
      <c r="B140" s="40">
        <v>1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</row>
    <row r="141" spans="1:8" x14ac:dyDescent="0.25">
      <c r="A141" s="37" t="s">
        <v>157</v>
      </c>
      <c r="B141" s="40">
        <v>1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0</v>
      </c>
    </row>
    <row r="142" spans="1:8" x14ac:dyDescent="0.25">
      <c r="A142" s="37" t="s">
        <v>563</v>
      </c>
      <c r="B142" s="40">
        <v>1</v>
      </c>
      <c r="C142">
        <v>0</v>
      </c>
      <c r="D142">
        <v>0</v>
      </c>
      <c r="E142">
        <v>0</v>
      </c>
      <c r="F142">
        <v>0</v>
      </c>
      <c r="G142">
        <v>1</v>
      </c>
      <c r="H142">
        <v>0</v>
      </c>
    </row>
    <row r="143" spans="1:8" x14ac:dyDescent="0.25">
      <c r="A143" s="37" t="s">
        <v>564</v>
      </c>
      <c r="B143" s="40">
        <v>1</v>
      </c>
      <c r="C143">
        <v>0</v>
      </c>
      <c r="D143">
        <v>0</v>
      </c>
      <c r="E143">
        <v>0</v>
      </c>
      <c r="F143">
        <v>0</v>
      </c>
      <c r="G143">
        <v>1</v>
      </c>
      <c r="H143">
        <v>0</v>
      </c>
    </row>
    <row r="144" spans="1:8" x14ac:dyDescent="0.25">
      <c r="A144" s="37" t="s">
        <v>47</v>
      </c>
      <c r="B144" s="40">
        <v>1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0</v>
      </c>
    </row>
    <row r="145" spans="1:8" x14ac:dyDescent="0.25">
      <c r="A145" s="37" t="s">
        <v>135</v>
      </c>
      <c r="B145" s="40">
        <v>1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</row>
    <row r="146" spans="1:8" x14ac:dyDescent="0.25">
      <c r="A146" s="37" t="s">
        <v>59</v>
      </c>
      <c r="B146" s="40">
        <v>1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</row>
    <row r="147" spans="1:8" x14ac:dyDescent="0.25">
      <c r="A147" s="37" t="s">
        <v>563</v>
      </c>
      <c r="B147" s="40">
        <v>1</v>
      </c>
      <c r="C147">
        <v>0</v>
      </c>
      <c r="D147">
        <v>0</v>
      </c>
      <c r="E147">
        <v>0</v>
      </c>
      <c r="F147">
        <v>0</v>
      </c>
      <c r="G147">
        <v>1</v>
      </c>
      <c r="H147">
        <v>0</v>
      </c>
    </row>
    <row r="148" spans="1:8" x14ac:dyDescent="0.25">
      <c r="A148" s="37" t="s">
        <v>47</v>
      </c>
      <c r="B148" s="40">
        <v>1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0</v>
      </c>
    </row>
    <row r="149" spans="1:8" x14ac:dyDescent="0.25">
      <c r="A149" s="37" t="s">
        <v>115</v>
      </c>
      <c r="B149" s="40">
        <v>1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0</v>
      </c>
    </row>
    <row r="150" spans="1:8" x14ac:dyDescent="0.25">
      <c r="A150" s="37" t="s">
        <v>160</v>
      </c>
      <c r="B150" s="40">
        <v>1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0</v>
      </c>
    </row>
    <row r="151" spans="1:8" x14ac:dyDescent="0.25">
      <c r="A151" s="37" t="s">
        <v>151</v>
      </c>
      <c r="B151" s="40">
        <v>1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0</v>
      </c>
    </row>
    <row r="152" spans="1:8" x14ac:dyDescent="0.25">
      <c r="A152" s="37" t="s">
        <v>152</v>
      </c>
      <c r="B152" s="40">
        <v>1</v>
      </c>
      <c r="C152">
        <v>0</v>
      </c>
      <c r="D152">
        <v>0</v>
      </c>
      <c r="E152">
        <v>0</v>
      </c>
      <c r="F152">
        <v>0</v>
      </c>
      <c r="G152">
        <v>0</v>
      </c>
      <c r="H152">
        <v>0</v>
      </c>
    </row>
    <row r="153" spans="1:8" x14ac:dyDescent="0.25">
      <c r="A153" s="37" t="s">
        <v>565</v>
      </c>
      <c r="B153" s="40">
        <v>1</v>
      </c>
      <c r="C153">
        <v>0</v>
      </c>
      <c r="D153">
        <v>0</v>
      </c>
      <c r="E153">
        <v>0</v>
      </c>
      <c r="F153">
        <v>0</v>
      </c>
      <c r="G153">
        <v>1</v>
      </c>
      <c r="H153">
        <v>0</v>
      </c>
    </row>
    <row r="154" spans="1:8" x14ac:dyDescent="0.25">
      <c r="A154" s="37" t="s">
        <v>46</v>
      </c>
      <c r="B154" s="40">
        <v>1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0</v>
      </c>
    </row>
    <row r="155" spans="1:8" x14ac:dyDescent="0.25">
      <c r="A155" s="37" t="s">
        <v>566</v>
      </c>
      <c r="B155" s="40">
        <v>1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0</v>
      </c>
    </row>
    <row r="156" spans="1:8" x14ac:dyDescent="0.25">
      <c r="A156" s="37" t="s">
        <v>157</v>
      </c>
      <c r="B156" s="40">
        <v>1</v>
      </c>
      <c r="C156">
        <v>0</v>
      </c>
      <c r="D156">
        <v>0</v>
      </c>
      <c r="E156">
        <v>0</v>
      </c>
      <c r="F156">
        <v>0</v>
      </c>
      <c r="G156">
        <v>0</v>
      </c>
      <c r="H156">
        <v>0</v>
      </c>
    </row>
    <row r="157" spans="1:8" x14ac:dyDescent="0.25">
      <c r="A157" s="37" t="s">
        <v>567</v>
      </c>
      <c r="B157" s="40">
        <v>1</v>
      </c>
      <c r="C157">
        <v>0</v>
      </c>
      <c r="D157">
        <v>0</v>
      </c>
      <c r="E157">
        <v>0</v>
      </c>
      <c r="F157">
        <v>0</v>
      </c>
      <c r="G157">
        <v>1</v>
      </c>
      <c r="H157">
        <v>0</v>
      </c>
    </row>
    <row r="158" spans="1:8" x14ac:dyDescent="0.25">
      <c r="A158" s="37" t="s">
        <v>568</v>
      </c>
      <c r="B158" s="40">
        <v>1</v>
      </c>
      <c r="C158">
        <v>0</v>
      </c>
      <c r="D158">
        <v>0</v>
      </c>
      <c r="E158">
        <v>0</v>
      </c>
      <c r="F158">
        <v>0</v>
      </c>
      <c r="G158">
        <v>1</v>
      </c>
      <c r="H158">
        <v>0</v>
      </c>
    </row>
    <row r="159" spans="1:8" x14ac:dyDescent="0.25">
      <c r="A159" s="37" t="s">
        <v>47</v>
      </c>
      <c r="B159" s="40">
        <v>1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0</v>
      </c>
    </row>
    <row r="160" spans="1:8" x14ac:dyDescent="0.25">
      <c r="A160" s="37" t="s">
        <v>135</v>
      </c>
      <c r="B160" s="40">
        <v>1</v>
      </c>
      <c r="C160">
        <v>0</v>
      </c>
      <c r="D160">
        <v>0</v>
      </c>
      <c r="E160">
        <v>0</v>
      </c>
      <c r="F160">
        <v>0</v>
      </c>
      <c r="G160">
        <v>0</v>
      </c>
      <c r="H160">
        <v>0</v>
      </c>
    </row>
    <row r="161" spans="1:8" x14ac:dyDescent="0.25">
      <c r="A161" s="37" t="s">
        <v>59</v>
      </c>
      <c r="B161" s="40">
        <v>1</v>
      </c>
      <c r="C161">
        <v>0</v>
      </c>
      <c r="D161">
        <v>0</v>
      </c>
      <c r="E161">
        <v>0</v>
      </c>
      <c r="F161">
        <v>0</v>
      </c>
      <c r="G161">
        <v>0</v>
      </c>
      <c r="H161">
        <v>0</v>
      </c>
    </row>
    <row r="162" spans="1:8" x14ac:dyDescent="0.25">
      <c r="A162" s="37" t="s">
        <v>567</v>
      </c>
      <c r="B162" s="40">
        <v>1</v>
      </c>
      <c r="C162">
        <v>0</v>
      </c>
      <c r="D162">
        <v>0</v>
      </c>
      <c r="E162">
        <v>0</v>
      </c>
      <c r="F162">
        <v>0</v>
      </c>
      <c r="G162">
        <v>1</v>
      </c>
      <c r="H162">
        <v>0</v>
      </c>
    </row>
    <row r="163" spans="1:8" x14ac:dyDescent="0.25">
      <c r="A163" s="37" t="s">
        <v>47</v>
      </c>
      <c r="B163" s="40">
        <v>1</v>
      </c>
      <c r="C163">
        <v>0</v>
      </c>
      <c r="D163">
        <v>0</v>
      </c>
      <c r="E163">
        <v>0</v>
      </c>
      <c r="F163">
        <v>0</v>
      </c>
      <c r="G163">
        <v>0</v>
      </c>
      <c r="H163">
        <v>0</v>
      </c>
    </row>
    <row r="164" spans="1:8" x14ac:dyDescent="0.25">
      <c r="A164" s="37" t="s">
        <v>115</v>
      </c>
      <c r="B164" s="40">
        <v>1</v>
      </c>
      <c r="C164">
        <v>0</v>
      </c>
      <c r="D164">
        <v>0</v>
      </c>
      <c r="E164">
        <v>0</v>
      </c>
      <c r="F164">
        <v>0</v>
      </c>
      <c r="G164">
        <v>0</v>
      </c>
      <c r="H164">
        <v>0</v>
      </c>
    </row>
    <row r="165" spans="1:8" x14ac:dyDescent="0.25">
      <c r="A165" s="37" t="s">
        <v>160</v>
      </c>
      <c r="B165" s="40">
        <v>1</v>
      </c>
      <c r="C165">
        <v>0</v>
      </c>
      <c r="D165">
        <v>0</v>
      </c>
      <c r="E165">
        <v>0</v>
      </c>
      <c r="F165">
        <v>0</v>
      </c>
      <c r="G165">
        <v>0</v>
      </c>
      <c r="H165">
        <v>0</v>
      </c>
    </row>
    <row r="166" spans="1:8" x14ac:dyDescent="0.25">
      <c r="A166" s="37" t="s">
        <v>542</v>
      </c>
      <c r="B166" s="40">
        <v>1</v>
      </c>
      <c r="C166">
        <v>0</v>
      </c>
      <c r="D166">
        <v>0</v>
      </c>
      <c r="E166">
        <v>0</v>
      </c>
      <c r="F166">
        <v>0</v>
      </c>
      <c r="G166">
        <v>0</v>
      </c>
      <c r="H166">
        <v>0</v>
      </c>
    </row>
    <row r="167" spans="1:8" x14ac:dyDescent="0.25">
      <c r="A167" s="37" t="s">
        <v>517</v>
      </c>
      <c r="B167" s="40">
        <v>1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0</v>
      </c>
    </row>
    <row r="168" spans="1:8" x14ac:dyDescent="0.25">
      <c r="A168" s="37" t="s">
        <v>569</v>
      </c>
      <c r="B168" s="40">
        <v>1</v>
      </c>
      <c r="C168">
        <v>0</v>
      </c>
      <c r="D168">
        <v>0</v>
      </c>
      <c r="E168">
        <v>0</v>
      </c>
      <c r="F168">
        <v>0</v>
      </c>
      <c r="G168">
        <v>1</v>
      </c>
      <c r="H168">
        <v>0</v>
      </c>
    </row>
    <row r="169" spans="1:8" x14ac:dyDescent="0.25">
      <c r="A169" s="37" t="s">
        <v>151</v>
      </c>
      <c r="B169" s="40">
        <v>1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0</v>
      </c>
    </row>
    <row r="170" spans="1:8" x14ac:dyDescent="0.25">
      <c r="A170" s="37" t="s">
        <v>152</v>
      </c>
      <c r="B170" s="40">
        <v>1</v>
      </c>
      <c r="C170">
        <v>0</v>
      </c>
      <c r="D170">
        <v>0</v>
      </c>
      <c r="E170">
        <v>0</v>
      </c>
      <c r="F170">
        <v>0</v>
      </c>
      <c r="G170">
        <v>0</v>
      </c>
      <c r="H170">
        <v>0</v>
      </c>
    </row>
    <row r="171" spans="1:8" x14ac:dyDescent="0.25">
      <c r="A171" s="37" t="s">
        <v>570</v>
      </c>
      <c r="B171" s="40">
        <v>1</v>
      </c>
      <c r="C171">
        <v>0</v>
      </c>
      <c r="D171">
        <v>0</v>
      </c>
      <c r="E171">
        <v>0</v>
      </c>
      <c r="F171">
        <v>0</v>
      </c>
      <c r="G171">
        <v>1</v>
      </c>
      <c r="H171">
        <v>0</v>
      </c>
    </row>
    <row r="172" spans="1:8" x14ac:dyDescent="0.25">
      <c r="A172" s="37" t="s">
        <v>46</v>
      </c>
      <c r="B172" s="40">
        <v>1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0</v>
      </c>
    </row>
    <row r="173" spans="1:8" x14ac:dyDescent="0.25">
      <c r="A173" s="37" t="s">
        <v>566</v>
      </c>
      <c r="B173" s="40">
        <v>1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0</v>
      </c>
    </row>
    <row r="174" spans="1:8" x14ac:dyDescent="0.25">
      <c r="A174" s="37" t="s">
        <v>157</v>
      </c>
      <c r="B174" s="40">
        <v>1</v>
      </c>
      <c r="C174">
        <v>0</v>
      </c>
      <c r="D174">
        <v>0</v>
      </c>
      <c r="E174">
        <v>0</v>
      </c>
      <c r="F174">
        <v>0</v>
      </c>
      <c r="G174">
        <v>0</v>
      </c>
      <c r="H174">
        <v>0</v>
      </c>
    </row>
    <row r="175" spans="1:8" x14ac:dyDescent="0.25">
      <c r="A175" s="37" t="s">
        <v>571</v>
      </c>
      <c r="B175" s="40">
        <v>1</v>
      </c>
      <c r="C175">
        <v>0</v>
      </c>
      <c r="D175">
        <v>0</v>
      </c>
      <c r="E175">
        <v>0</v>
      </c>
      <c r="F175">
        <v>0</v>
      </c>
      <c r="G175">
        <v>1</v>
      </c>
      <c r="H175">
        <v>0</v>
      </c>
    </row>
    <row r="176" spans="1:8" x14ac:dyDescent="0.25">
      <c r="A176" s="37" t="s">
        <v>572</v>
      </c>
      <c r="B176" s="40">
        <v>1</v>
      </c>
      <c r="C176">
        <v>0</v>
      </c>
      <c r="D176">
        <v>0</v>
      </c>
      <c r="E176">
        <v>0</v>
      </c>
      <c r="F176">
        <v>0</v>
      </c>
      <c r="G176">
        <v>1</v>
      </c>
      <c r="H176">
        <v>0</v>
      </c>
    </row>
    <row r="177" spans="1:8" x14ac:dyDescent="0.25">
      <c r="A177" s="37" t="s">
        <v>47</v>
      </c>
      <c r="B177" s="40">
        <v>1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0</v>
      </c>
    </row>
    <row r="178" spans="1:8" x14ac:dyDescent="0.25">
      <c r="A178" s="37" t="s">
        <v>135</v>
      </c>
      <c r="B178" s="40">
        <v>1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0</v>
      </c>
    </row>
    <row r="179" spans="1:8" x14ac:dyDescent="0.25">
      <c r="A179" s="37" t="s">
        <v>59</v>
      </c>
      <c r="B179" s="40">
        <v>1</v>
      </c>
      <c r="C179">
        <v>0</v>
      </c>
      <c r="D179">
        <v>0</v>
      </c>
      <c r="E179">
        <v>0</v>
      </c>
      <c r="F179">
        <v>0</v>
      </c>
      <c r="G179">
        <v>0</v>
      </c>
      <c r="H179">
        <v>0</v>
      </c>
    </row>
    <row r="180" spans="1:8" x14ac:dyDescent="0.25">
      <c r="A180" s="37" t="s">
        <v>571</v>
      </c>
      <c r="B180" s="40">
        <v>1</v>
      </c>
      <c r="C180">
        <v>0</v>
      </c>
      <c r="D180">
        <v>0</v>
      </c>
      <c r="E180">
        <v>0</v>
      </c>
      <c r="F180">
        <v>0</v>
      </c>
      <c r="G180">
        <v>1</v>
      </c>
      <c r="H180">
        <v>0</v>
      </c>
    </row>
    <row r="181" spans="1:8" x14ac:dyDescent="0.25">
      <c r="A181" s="37" t="s">
        <v>47</v>
      </c>
      <c r="B181" s="40">
        <v>1</v>
      </c>
      <c r="C181">
        <v>0</v>
      </c>
      <c r="D181">
        <v>0</v>
      </c>
      <c r="E181">
        <v>0</v>
      </c>
      <c r="F181">
        <v>0</v>
      </c>
      <c r="G181">
        <v>0</v>
      </c>
      <c r="H181">
        <v>0</v>
      </c>
    </row>
    <row r="182" spans="1:8" x14ac:dyDescent="0.25">
      <c r="A182" s="37" t="s">
        <v>115</v>
      </c>
      <c r="B182" s="40">
        <v>1</v>
      </c>
      <c r="C182">
        <v>0</v>
      </c>
      <c r="D182">
        <v>0</v>
      </c>
      <c r="E182">
        <v>0</v>
      </c>
      <c r="F182">
        <v>0</v>
      </c>
      <c r="G182">
        <v>0</v>
      </c>
      <c r="H182">
        <v>0</v>
      </c>
    </row>
    <row r="183" spans="1:8" x14ac:dyDescent="0.25">
      <c r="A183" s="37" t="s">
        <v>160</v>
      </c>
      <c r="B183" s="40">
        <v>1</v>
      </c>
      <c r="C183">
        <v>0</v>
      </c>
      <c r="D183">
        <v>0</v>
      </c>
      <c r="E183">
        <v>0</v>
      </c>
      <c r="F183">
        <v>0</v>
      </c>
      <c r="G183">
        <v>0</v>
      </c>
      <c r="H183">
        <v>0</v>
      </c>
    </row>
    <row r="184" spans="1:8" x14ac:dyDescent="0.25">
      <c r="A184" s="37" t="s">
        <v>151</v>
      </c>
      <c r="B184" s="40">
        <v>1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0</v>
      </c>
    </row>
    <row r="185" spans="1:8" x14ac:dyDescent="0.25">
      <c r="A185" s="37" t="s">
        <v>152</v>
      </c>
      <c r="B185" s="40">
        <v>1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0</v>
      </c>
    </row>
    <row r="186" spans="1:8" x14ac:dyDescent="0.25">
      <c r="A186" s="37" t="s">
        <v>573</v>
      </c>
      <c r="B186" s="40">
        <v>1</v>
      </c>
      <c r="C186">
        <v>0</v>
      </c>
      <c r="D186">
        <v>0</v>
      </c>
      <c r="E186">
        <v>0</v>
      </c>
      <c r="F186">
        <v>0</v>
      </c>
      <c r="G186">
        <v>1</v>
      </c>
      <c r="H186">
        <v>0</v>
      </c>
    </row>
    <row r="187" spans="1:8" x14ac:dyDescent="0.25">
      <c r="A187" s="37" t="s">
        <v>46</v>
      </c>
      <c r="B187" s="40">
        <v>1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0</v>
      </c>
    </row>
    <row r="188" spans="1:8" x14ac:dyDescent="0.25">
      <c r="A188" s="37" t="s">
        <v>574</v>
      </c>
      <c r="B188" s="40">
        <v>1</v>
      </c>
      <c r="C188">
        <v>0</v>
      </c>
      <c r="D188">
        <v>0</v>
      </c>
      <c r="E188">
        <v>0</v>
      </c>
      <c r="F188">
        <v>0</v>
      </c>
      <c r="G188">
        <v>0</v>
      </c>
      <c r="H188">
        <v>0</v>
      </c>
    </row>
    <row r="189" spans="1:8" x14ac:dyDescent="0.25">
      <c r="A189" s="37" t="s">
        <v>157</v>
      </c>
      <c r="B189" s="40">
        <v>1</v>
      </c>
      <c r="C189">
        <v>0</v>
      </c>
      <c r="D189">
        <v>0</v>
      </c>
      <c r="E189">
        <v>0</v>
      </c>
      <c r="F189">
        <v>0</v>
      </c>
      <c r="G189">
        <v>0</v>
      </c>
      <c r="H189">
        <v>0</v>
      </c>
    </row>
    <row r="190" spans="1:8" x14ac:dyDescent="0.25">
      <c r="A190" s="37" t="s">
        <v>575</v>
      </c>
      <c r="B190" s="40">
        <v>1</v>
      </c>
      <c r="C190">
        <v>0</v>
      </c>
      <c r="D190">
        <v>0</v>
      </c>
      <c r="E190">
        <v>0</v>
      </c>
      <c r="F190">
        <v>0</v>
      </c>
      <c r="G190">
        <v>1</v>
      </c>
      <c r="H190">
        <v>0</v>
      </c>
    </row>
    <row r="191" spans="1:8" x14ac:dyDescent="0.25">
      <c r="A191" s="37" t="s">
        <v>576</v>
      </c>
      <c r="B191" s="40">
        <v>1</v>
      </c>
      <c r="C191">
        <v>0</v>
      </c>
      <c r="D191">
        <v>0</v>
      </c>
      <c r="E191">
        <v>0</v>
      </c>
      <c r="F191">
        <v>0</v>
      </c>
      <c r="G191">
        <v>1</v>
      </c>
      <c r="H191">
        <v>0</v>
      </c>
    </row>
    <row r="192" spans="1:8" x14ac:dyDescent="0.25">
      <c r="A192" s="37" t="s">
        <v>47</v>
      </c>
      <c r="B192" s="40">
        <v>1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0</v>
      </c>
    </row>
    <row r="193" spans="1:8" x14ac:dyDescent="0.25">
      <c r="A193" s="37" t="s">
        <v>135</v>
      </c>
      <c r="B193" s="40">
        <v>1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0</v>
      </c>
    </row>
    <row r="194" spans="1:8" x14ac:dyDescent="0.25">
      <c r="A194" s="37" t="s">
        <v>59</v>
      </c>
      <c r="B194" s="40">
        <v>1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0</v>
      </c>
    </row>
    <row r="195" spans="1:8" x14ac:dyDescent="0.25">
      <c r="A195" s="37" t="s">
        <v>575</v>
      </c>
      <c r="B195" s="40">
        <v>1</v>
      </c>
      <c r="C195">
        <v>0</v>
      </c>
      <c r="D195">
        <v>0</v>
      </c>
      <c r="E195">
        <v>0</v>
      </c>
      <c r="F195">
        <v>0</v>
      </c>
      <c r="G195">
        <v>1</v>
      </c>
      <c r="H195">
        <v>0</v>
      </c>
    </row>
    <row r="196" spans="1:8" x14ac:dyDescent="0.25">
      <c r="A196" s="37" t="s">
        <v>47</v>
      </c>
      <c r="B196" s="40">
        <v>1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0</v>
      </c>
    </row>
    <row r="197" spans="1:8" x14ac:dyDescent="0.25">
      <c r="A197" s="37" t="s">
        <v>115</v>
      </c>
      <c r="B197" s="40">
        <v>1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0</v>
      </c>
    </row>
    <row r="198" spans="1:8" x14ac:dyDescent="0.25">
      <c r="A198" s="37" t="s">
        <v>160</v>
      </c>
      <c r="B198" s="40">
        <v>1</v>
      </c>
      <c r="C198">
        <v>0</v>
      </c>
      <c r="D198">
        <v>0</v>
      </c>
      <c r="E198">
        <v>0</v>
      </c>
      <c r="F198">
        <v>0</v>
      </c>
      <c r="G198">
        <v>0</v>
      </c>
      <c r="H198">
        <v>0</v>
      </c>
    </row>
    <row r="199" spans="1:8" x14ac:dyDescent="0.25">
      <c r="A199" s="37" t="s">
        <v>151</v>
      </c>
      <c r="B199" s="40">
        <v>1</v>
      </c>
      <c r="C199">
        <v>0</v>
      </c>
      <c r="D199">
        <v>0</v>
      </c>
      <c r="E199">
        <v>0</v>
      </c>
      <c r="F199">
        <v>0</v>
      </c>
      <c r="G199">
        <v>0</v>
      </c>
      <c r="H199">
        <v>0</v>
      </c>
    </row>
    <row r="200" spans="1:8" x14ac:dyDescent="0.25">
      <c r="A200" s="37" t="s">
        <v>152</v>
      </c>
      <c r="B200" s="40">
        <v>1</v>
      </c>
      <c r="C200">
        <v>0</v>
      </c>
      <c r="D200">
        <v>0</v>
      </c>
      <c r="E200">
        <v>0</v>
      </c>
      <c r="F200">
        <v>0</v>
      </c>
      <c r="G200">
        <v>0</v>
      </c>
      <c r="H200">
        <v>0</v>
      </c>
    </row>
    <row r="201" spans="1:8" x14ac:dyDescent="0.25">
      <c r="A201" s="37" t="s">
        <v>577</v>
      </c>
      <c r="B201" s="40">
        <v>1</v>
      </c>
      <c r="C201">
        <v>0</v>
      </c>
      <c r="D201">
        <v>0</v>
      </c>
      <c r="E201">
        <v>0</v>
      </c>
      <c r="F201">
        <v>0</v>
      </c>
      <c r="G201">
        <v>1</v>
      </c>
      <c r="H201">
        <v>0</v>
      </c>
    </row>
    <row r="202" spans="1:8" x14ac:dyDescent="0.25">
      <c r="A202" s="37" t="s">
        <v>46</v>
      </c>
      <c r="B202" s="40">
        <v>1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0</v>
      </c>
    </row>
    <row r="203" spans="1:8" x14ac:dyDescent="0.25">
      <c r="A203" s="37" t="s">
        <v>566</v>
      </c>
      <c r="B203" s="40">
        <v>1</v>
      </c>
      <c r="C203">
        <v>0</v>
      </c>
      <c r="D203">
        <v>0</v>
      </c>
      <c r="E203">
        <v>0</v>
      </c>
      <c r="F203">
        <v>0</v>
      </c>
      <c r="G203">
        <v>0</v>
      </c>
      <c r="H203">
        <v>0</v>
      </c>
    </row>
    <row r="204" spans="1:8" x14ac:dyDescent="0.25">
      <c r="A204" s="37" t="s">
        <v>157</v>
      </c>
      <c r="B204" s="40">
        <v>1</v>
      </c>
      <c r="C204">
        <v>0</v>
      </c>
      <c r="D204">
        <v>0</v>
      </c>
      <c r="E204">
        <v>0</v>
      </c>
      <c r="F204">
        <v>0</v>
      </c>
      <c r="G204">
        <v>0</v>
      </c>
      <c r="H204">
        <v>0</v>
      </c>
    </row>
    <row r="205" spans="1:8" x14ac:dyDescent="0.25">
      <c r="A205" s="37" t="s">
        <v>578</v>
      </c>
      <c r="B205" s="40">
        <v>1</v>
      </c>
      <c r="C205">
        <v>0</v>
      </c>
      <c r="D205">
        <v>0</v>
      </c>
      <c r="E205">
        <v>0</v>
      </c>
      <c r="F205">
        <v>0</v>
      </c>
      <c r="G205">
        <v>1</v>
      </c>
      <c r="H205">
        <v>0</v>
      </c>
    </row>
    <row r="206" spans="1:8" x14ac:dyDescent="0.25">
      <c r="A206" s="37" t="s">
        <v>579</v>
      </c>
      <c r="B206" s="40">
        <v>1</v>
      </c>
      <c r="C206">
        <v>0</v>
      </c>
      <c r="D206">
        <v>0</v>
      </c>
      <c r="E206">
        <v>0</v>
      </c>
      <c r="F206">
        <v>0</v>
      </c>
      <c r="G206">
        <v>1</v>
      </c>
      <c r="H206">
        <v>0</v>
      </c>
    </row>
    <row r="207" spans="1:8" x14ac:dyDescent="0.25">
      <c r="A207" s="37" t="s">
        <v>47</v>
      </c>
      <c r="B207" s="40">
        <v>1</v>
      </c>
      <c r="C207">
        <v>0</v>
      </c>
      <c r="D207">
        <v>0</v>
      </c>
      <c r="E207">
        <v>0</v>
      </c>
      <c r="F207">
        <v>0</v>
      </c>
      <c r="G207">
        <v>0</v>
      </c>
      <c r="H207">
        <v>0</v>
      </c>
    </row>
    <row r="208" spans="1:8" x14ac:dyDescent="0.25">
      <c r="A208" s="37" t="s">
        <v>135</v>
      </c>
      <c r="B208" s="40">
        <v>1</v>
      </c>
      <c r="C208">
        <v>0</v>
      </c>
      <c r="D208">
        <v>0</v>
      </c>
      <c r="E208">
        <v>0</v>
      </c>
      <c r="F208">
        <v>0</v>
      </c>
      <c r="G208">
        <v>0</v>
      </c>
      <c r="H208">
        <v>0</v>
      </c>
    </row>
    <row r="209" spans="1:8" x14ac:dyDescent="0.25">
      <c r="A209" s="37" t="s">
        <v>59</v>
      </c>
      <c r="B209" s="40">
        <v>1</v>
      </c>
      <c r="C209">
        <v>0</v>
      </c>
      <c r="D209">
        <v>0</v>
      </c>
      <c r="E209">
        <v>0</v>
      </c>
      <c r="F209">
        <v>0</v>
      </c>
      <c r="G209">
        <v>0</v>
      </c>
      <c r="H209">
        <v>0</v>
      </c>
    </row>
    <row r="210" spans="1:8" x14ac:dyDescent="0.25">
      <c r="A210" s="37" t="s">
        <v>578</v>
      </c>
      <c r="B210" s="40">
        <v>1</v>
      </c>
      <c r="C210">
        <v>0</v>
      </c>
      <c r="D210">
        <v>0</v>
      </c>
      <c r="E210">
        <v>0</v>
      </c>
      <c r="F210">
        <v>0</v>
      </c>
      <c r="G210">
        <v>1</v>
      </c>
      <c r="H210">
        <v>0</v>
      </c>
    </row>
    <row r="211" spans="1:8" x14ac:dyDescent="0.25">
      <c r="A211" s="37" t="s">
        <v>47</v>
      </c>
      <c r="B211" s="40">
        <v>1</v>
      </c>
      <c r="C211">
        <v>0</v>
      </c>
      <c r="D211">
        <v>0</v>
      </c>
      <c r="E211">
        <v>0</v>
      </c>
      <c r="F211">
        <v>0</v>
      </c>
      <c r="G211">
        <v>0</v>
      </c>
      <c r="H211">
        <v>0</v>
      </c>
    </row>
    <row r="212" spans="1:8" x14ac:dyDescent="0.25">
      <c r="A212" s="37" t="s">
        <v>115</v>
      </c>
      <c r="B212" s="40">
        <v>1</v>
      </c>
      <c r="C212">
        <v>0</v>
      </c>
      <c r="D212">
        <v>0</v>
      </c>
      <c r="E212">
        <v>0</v>
      </c>
      <c r="F212">
        <v>0</v>
      </c>
      <c r="G212">
        <v>0</v>
      </c>
      <c r="H212">
        <v>0</v>
      </c>
    </row>
    <row r="213" spans="1:8" x14ac:dyDescent="0.25">
      <c r="A213" s="37" t="s">
        <v>160</v>
      </c>
      <c r="B213" s="40">
        <v>1</v>
      </c>
      <c r="C213">
        <v>0</v>
      </c>
      <c r="D213">
        <v>0</v>
      </c>
      <c r="E213">
        <v>0</v>
      </c>
      <c r="F213">
        <v>0</v>
      </c>
      <c r="G213">
        <v>0</v>
      </c>
      <c r="H213">
        <v>0</v>
      </c>
    </row>
    <row r="214" spans="1:8" x14ac:dyDescent="0.25">
      <c r="A214" s="37" t="s">
        <v>542</v>
      </c>
      <c r="B214" s="40">
        <v>1</v>
      </c>
      <c r="C214">
        <v>0</v>
      </c>
      <c r="D214">
        <v>0</v>
      </c>
      <c r="E214">
        <v>0</v>
      </c>
      <c r="F214">
        <v>0</v>
      </c>
      <c r="G214">
        <v>0</v>
      </c>
      <c r="H214">
        <v>0</v>
      </c>
    </row>
    <row r="215" spans="1:8" x14ac:dyDescent="0.25">
      <c r="A215" s="37" t="s">
        <v>443</v>
      </c>
      <c r="B215" s="40">
        <v>1</v>
      </c>
      <c r="C215">
        <v>0</v>
      </c>
      <c r="D215">
        <v>0</v>
      </c>
      <c r="E215">
        <v>0</v>
      </c>
      <c r="F215">
        <v>0</v>
      </c>
      <c r="G215">
        <v>0</v>
      </c>
      <c r="H215">
        <v>0</v>
      </c>
    </row>
    <row r="216" spans="1:8" x14ac:dyDescent="0.25">
      <c r="A216" s="37" t="s">
        <v>580</v>
      </c>
      <c r="B216" s="40">
        <v>1</v>
      </c>
      <c r="C216">
        <v>0</v>
      </c>
      <c r="D216">
        <v>0</v>
      </c>
      <c r="E216">
        <v>0</v>
      </c>
      <c r="F216">
        <v>0</v>
      </c>
      <c r="G216">
        <v>1</v>
      </c>
      <c r="H216">
        <v>0</v>
      </c>
    </row>
    <row r="217" spans="1:8" x14ac:dyDescent="0.25">
      <c r="A217" s="37" t="s">
        <v>581</v>
      </c>
      <c r="B217" s="40">
        <v>1</v>
      </c>
      <c r="C217">
        <v>0</v>
      </c>
      <c r="D217">
        <v>0</v>
      </c>
      <c r="E217">
        <v>0</v>
      </c>
      <c r="F217">
        <v>0</v>
      </c>
      <c r="G217">
        <v>1</v>
      </c>
      <c r="H217">
        <v>0</v>
      </c>
    </row>
    <row r="218" spans="1:8" x14ac:dyDescent="0.25">
      <c r="A218" s="37" t="s">
        <v>582</v>
      </c>
      <c r="B218" s="40">
        <v>1</v>
      </c>
      <c r="C218">
        <v>0</v>
      </c>
      <c r="D218">
        <v>0</v>
      </c>
      <c r="E218">
        <v>0</v>
      </c>
      <c r="F218">
        <v>0</v>
      </c>
      <c r="G218">
        <v>1</v>
      </c>
      <c r="H218">
        <v>0</v>
      </c>
    </row>
    <row r="219" spans="1:8" x14ac:dyDescent="0.25">
      <c r="A219" s="37" t="s">
        <v>44</v>
      </c>
      <c r="B219" s="40">
        <v>1</v>
      </c>
      <c r="C219">
        <v>0</v>
      </c>
      <c r="D219">
        <v>0</v>
      </c>
      <c r="E219">
        <v>0</v>
      </c>
      <c r="F219">
        <v>0</v>
      </c>
      <c r="G219">
        <v>0</v>
      </c>
      <c r="H219">
        <v>0</v>
      </c>
    </row>
    <row r="220" spans="1:8" x14ac:dyDescent="0.25">
      <c r="A220" s="37" t="s">
        <v>180</v>
      </c>
      <c r="B220" s="40">
        <v>1</v>
      </c>
      <c r="C220">
        <v>0</v>
      </c>
      <c r="D220">
        <v>0</v>
      </c>
      <c r="E220">
        <v>0</v>
      </c>
      <c r="F220">
        <v>0</v>
      </c>
      <c r="G220">
        <v>0</v>
      </c>
      <c r="H220">
        <v>0</v>
      </c>
    </row>
  </sheetData>
  <conditionalFormatting sqref="A2:A220">
    <cfRule type="expression" dxfId="13" priority="1">
      <formula>AND($H2, $H$1)</formula>
    </cfRule>
    <cfRule type="expression" dxfId="12" priority="2">
      <formula>AND($G2, $G$1)</formula>
    </cfRule>
    <cfRule type="expression" dxfId="11" priority="3">
      <formula>AND($F2, $F$1)</formula>
    </cfRule>
    <cfRule type="expression" dxfId="10" priority="4">
      <formula>AND($E2, $E$1)</formula>
    </cfRule>
    <cfRule type="expression" dxfId="9" priority="5">
      <formula>AND($D2, $D$1)</formula>
    </cfRule>
    <cfRule type="expression" dxfId="8" priority="6">
      <formula>AND($C2, $C$1)</formula>
    </cfRule>
    <cfRule type="expression" dxfId="7" priority="7">
      <formula>AND($B2, $B$1)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Sheet1!$N$2:$N$3</xm:f>
          </x14:formula1>
          <xm:sqref>B1:H1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workbookViewId="0">
      <pane ySplit="1" topLeftCell="A2" activePane="bottomLeft" state="frozen"/>
      <selection pane="bottomLeft" activeCell="B2" sqref="B2"/>
    </sheetView>
  </sheetViews>
  <sheetFormatPr defaultRowHeight="15" x14ac:dyDescent="0.25"/>
  <cols>
    <col min="1" max="1" width="203.7109375" customWidth="1"/>
  </cols>
  <sheetData>
    <row r="1" spans="1:17" ht="15" customHeight="1" thickBot="1" x14ac:dyDescent="0.3">
      <c r="A1" s="39" t="s">
        <v>34</v>
      </c>
      <c r="B1" s="44" t="b">
        <v>1</v>
      </c>
      <c r="C1" s="47" t="b">
        <v>1</v>
      </c>
      <c r="D1" s="45" t="b">
        <v>1</v>
      </c>
      <c r="E1" s="43" t="b">
        <v>1</v>
      </c>
      <c r="F1" s="42" t="b">
        <v>1</v>
      </c>
      <c r="G1" s="41" t="b">
        <v>1</v>
      </c>
      <c r="H1" s="46" t="b">
        <v>1</v>
      </c>
      <c r="J1">
        <f>COUNTA(A:A) - 1</f>
        <v>35</v>
      </c>
      <c r="K1">
        <f ca="1">SUM(OFFSET(B1, 1, 0, $J$1, 1))</f>
        <v>0</v>
      </c>
      <c r="L1">
        <f t="shared" ref="L1:Q1" ca="1" si="0">SUM(OFFSET(C1, 1, 0, $J$1, 1))</f>
        <v>0</v>
      </c>
      <c r="M1">
        <f t="shared" ca="1" si="0"/>
        <v>0</v>
      </c>
      <c r="N1">
        <f t="shared" ca="1" si="0"/>
        <v>17</v>
      </c>
      <c r="O1">
        <f t="shared" ca="1" si="0"/>
        <v>0</v>
      </c>
      <c r="P1">
        <f t="shared" ca="1" si="0"/>
        <v>6</v>
      </c>
      <c r="Q1">
        <f t="shared" ca="1" si="0"/>
        <v>0</v>
      </c>
    </row>
    <row r="2" spans="1:17" ht="15.75" thickTop="1" x14ac:dyDescent="0.25">
      <c r="A2" s="37" t="s">
        <v>583</v>
      </c>
      <c r="B2" s="40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</row>
    <row r="3" spans="1:17" x14ac:dyDescent="0.25">
      <c r="A3" s="37" t="s">
        <v>186</v>
      </c>
      <c r="B3" s="40">
        <v>0</v>
      </c>
      <c r="C3">
        <v>0</v>
      </c>
      <c r="D3">
        <v>0</v>
      </c>
      <c r="E3">
        <v>0</v>
      </c>
      <c r="F3">
        <v>0</v>
      </c>
      <c r="G3">
        <v>1</v>
      </c>
      <c r="H3">
        <v>0</v>
      </c>
    </row>
    <row r="4" spans="1:17" x14ac:dyDescent="0.25">
      <c r="A4" s="37" t="s">
        <v>187</v>
      </c>
      <c r="B4" s="40">
        <v>0</v>
      </c>
      <c r="C4">
        <v>0</v>
      </c>
      <c r="D4">
        <v>0</v>
      </c>
      <c r="E4">
        <v>0</v>
      </c>
      <c r="F4">
        <v>0</v>
      </c>
      <c r="G4">
        <v>1</v>
      </c>
      <c r="H4">
        <v>0</v>
      </c>
    </row>
    <row r="5" spans="1:17" x14ac:dyDescent="0.25">
      <c r="A5" s="37" t="s">
        <v>584</v>
      </c>
      <c r="B5" s="40">
        <v>0</v>
      </c>
      <c r="C5">
        <v>0</v>
      </c>
      <c r="D5">
        <v>0</v>
      </c>
      <c r="E5">
        <v>0</v>
      </c>
      <c r="F5">
        <v>0</v>
      </c>
      <c r="G5">
        <v>1</v>
      </c>
      <c r="H5">
        <v>0</v>
      </c>
    </row>
    <row r="6" spans="1:17" x14ac:dyDescent="0.25">
      <c r="A6" s="37" t="s">
        <v>585</v>
      </c>
      <c r="B6" s="40">
        <v>0</v>
      </c>
      <c r="C6">
        <v>0</v>
      </c>
      <c r="D6">
        <v>0</v>
      </c>
      <c r="E6">
        <v>0</v>
      </c>
      <c r="F6">
        <v>0</v>
      </c>
      <c r="G6">
        <v>1</v>
      </c>
      <c r="H6">
        <v>0</v>
      </c>
    </row>
    <row r="7" spans="1:17" x14ac:dyDescent="0.25">
      <c r="A7" s="37" t="s">
        <v>586</v>
      </c>
      <c r="B7" s="40">
        <v>0</v>
      </c>
      <c r="C7">
        <v>0</v>
      </c>
      <c r="D7">
        <v>0</v>
      </c>
      <c r="E7">
        <v>0</v>
      </c>
      <c r="F7">
        <v>0</v>
      </c>
      <c r="G7">
        <v>1</v>
      </c>
      <c r="H7">
        <v>0</v>
      </c>
    </row>
    <row r="8" spans="1:17" x14ac:dyDescent="0.25">
      <c r="A8" s="37" t="s">
        <v>587</v>
      </c>
      <c r="B8" s="40">
        <v>0</v>
      </c>
      <c r="C8">
        <v>0</v>
      </c>
      <c r="D8">
        <v>0</v>
      </c>
      <c r="E8">
        <v>0</v>
      </c>
      <c r="F8">
        <v>0</v>
      </c>
      <c r="G8">
        <v>1</v>
      </c>
      <c r="H8">
        <v>0</v>
      </c>
    </row>
    <row r="9" spans="1:17" x14ac:dyDescent="0.25">
      <c r="A9" s="37" t="s">
        <v>183</v>
      </c>
      <c r="B9" s="40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</row>
    <row r="10" spans="1:17" x14ac:dyDescent="0.25">
      <c r="A10" s="37" t="s">
        <v>588</v>
      </c>
      <c r="B10" s="4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</row>
    <row r="11" spans="1:17" x14ac:dyDescent="0.25">
      <c r="A11" s="37" t="s">
        <v>589</v>
      </c>
      <c r="B11" s="40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</row>
    <row r="12" spans="1:17" x14ac:dyDescent="0.25">
      <c r="A12" s="37" t="s">
        <v>206</v>
      </c>
      <c r="B12" s="40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</row>
    <row r="13" spans="1:17" x14ac:dyDescent="0.25">
      <c r="A13" s="37" t="s">
        <v>590</v>
      </c>
      <c r="B13" s="40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</row>
    <row r="14" spans="1:17" x14ac:dyDescent="0.25">
      <c r="A14" s="37" t="s">
        <v>220</v>
      </c>
      <c r="B14" s="40">
        <v>0</v>
      </c>
      <c r="C14">
        <v>0</v>
      </c>
      <c r="D14">
        <v>0</v>
      </c>
      <c r="E14">
        <v>1</v>
      </c>
      <c r="F14">
        <v>0</v>
      </c>
      <c r="G14">
        <v>0</v>
      </c>
      <c r="H14">
        <v>0</v>
      </c>
    </row>
    <row r="15" spans="1:17" x14ac:dyDescent="0.25">
      <c r="A15" s="37" t="s">
        <v>591</v>
      </c>
      <c r="B15" s="40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</row>
    <row r="16" spans="1:17" x14ac:dyDescent="0.25">
      <c r="A16" s="37" t="s">
        <v>592</v>
      </c>
      <c r="B16" s="40">
        <v>0</v>
      </c>
      <c r="C16">
        <v>0</v>
      </c>
      <c r="D16">
        <v>0</v>
      </c>
      <c r="E16">
        <v>1</v>
      </c>
      <c r="F16">
        <v>0</v>
      </c>
      <c r="G16">
        <v>0</v>
      </c>
      <c r="H16">
        <v>0</v>
      </c>
    </row>
    <row r="17" spans="1:8" x14ac:dyDescent="0.25">
      <c r="A17" s="37" t="s">
        <v>593</v>
      </c>
      <c r="B17" s="40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</row>
    <row r="18" spans="1:8" x14ac:dyDescent="0.25">
      <c r="A18" s="37" t="s">
        <v>594</v>
      </c>
      <c r="B18" s="40">
        <v>0</v>
      </c>
      <c r="C18">
        <v>0</v>
      </c>
      <c r="D18">
        <v>0</v>
      </c>
      <c r="E18">
        <v>1</v>
      </c>
      <c r="F18">
        <v>0</v>
      </c>
      <c r="G18">
        <v>0</v>
      </c>
      <c r="H18">
        <v>0</v>
      </c>
    </row>
    <row r="19" spans="1:8" x14ac:dyDescent="0.25">
      <c r="A19" s="37" t="s">
        <v>595</v>
      </c>
      <c r="B19" s="40">
        <v>0</v>
      </c>
      <c r="C19">
        <v>0</v>
      </c>
      <c r="D19">
        <v>0</v>
      </c>
      <c r="E19">
        <v>1</v>
      </c>
      <c r="F19">
        <v>0</v>
      </c>
      <c r="G19">
        <v>0</v>
      </c>
      <c r="H19">
        <v>0</v>
      </c>
    </row>
    <row r="20" spans="1:8" x14ac:dyDescent="0.25">
      <c r="A20" s="37" t="s">
        <v>230</v>
      </c>
      <c r="B20" s="4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</row>
    <row r="21" spans="1:8" x14ac:dyDescent="0.25">
      <c r="A21" s="37" t="s">
        <v>596</v>
      </c>
      <c r="B21" s="40">
        <v>0</v>
      </c>
      <c r="C21">
        <v>0</v>
      </c>
      <c r="D21">
        <v>0</v>
      </c>
      <c r="E21">
        <v>1</v>
      </c>
      <c r="F21">
        <v>0</v>
      </c>
      <c r="G21">
        <v>0</v>
      </c>
      <c r="H21">
        <v>0</v>
      </c>
    </row>
    <row r="22" spans="1:8" x14ac:dyDescent="0.25">
      <c r="A22" s="37" t="s">
        <v>211</v>
      </c>
      <c r="B22" s="40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</row>
    <row r="23" spans="1:8" x14ac:dyDescent="0.25">
      <c r="A23" s="37" t="s">
        <v>597</v>
      </c>
      <c r="B23" s="40">
        <v>0</v>
      </c>
      <c r="C23">
        <v>0</v>
      </c>
      <c r="D23">
        <v>0</v>
      </c>
      <c r="E23">
        <v>1</v>
      </c>
      <c r="F23">
        <v>0</v>
      </c>
      <c r="G23">
        <v>0</v>
      </c>
      <c r="H23">
        <v>0</v>
      </c>
    </row>
    <row r="24" spans="1:8" x14ac:dyDescent="0.25">
      <c r="A24" s="37" t="s">
        <v>305</v>
      </c>
      <c r="B24" s="40">
        <v>0</v>
      </c>
      <c r="C24">
        <v>0</v>
      </c>
      <c r="D24">
        <v>0</v>
      </c>
      <c r="E24">
        <v>1</v>
      </c>
      <c r="F24">
        <v>0</v>
      </c>
      <c r="G24">
        <v>0</v>
      </c>
      <c r="H24">
        <v>0</v>
      </c>
    </row>
    <row r="25" spans="1:8" x14ac:dyDescent="0.25">
      <c r="A25" s="37" t="s">
        <v>214</v>
      </c>
      <c r="B25" s="40">
        <v>0</v>
      </c>
      <c r="C25">
        <v>0</v>
      </c>
      <c r="D25">
        <v>0</v>
      </c>
      <c r="E25">
        <v>1</v>
      </c>
      <c r="F25">
        <v>0</v>
      </c>
      <c r="G25">
        <v>0</v>
      </c>
      <c r="H25">
        <v>0</v>
      </c>
    </row>
    <row r="26" spans="1:8" x14ac:dyDescent="0.25">
      <c r="A26" s="37" t="s">
        <v>598</v>
      </c>
      <c r="B26" s="40">
        <v>0</v>
      </c>
      <c r="C26">
        <v>0</v>
      </c>
      <c r="D26">
        <v>0</v>
      </c>
      <c r="E26">
        <v>1</v>
      </c>
      <c r="F26">
        <v>0</v>
      </c>
      <c r="G26">
        <v>0</v>
      </c>
      <c r="H26">
        <v>0</v>
      </c>
    </row>
    <row r="27" spans="1:8" x14ac:dyDescent="0.25">
      <c r="A27" s="37" t="s">
        <v>217</v>
      </c>
      <c r="B27" s="40">
        <v>0</v>
      </c>
      <c r="C27">
        <v>0</v>
      </c>
      <c r="D27">
        <v>0</v>
      </c>
      <c r="E27">
        <v>1</v>
      </c>
      <c r="F27">
        <v>0</v>
      </c>
      <c r="G27">
        <v>0</v>
      </c>
      <c r="H27">
        <v>0</v>
      </c>
    </row>
    <row r="28" spans="1:8" x14ac:dyDescent="0.25">
      <c r="A28" s="37" t="s">
        <v>599</v>
      </c>
      <c r="B28" s="40">
        <v>0</v>
      </c>
      <c r="C28">
        <v>0</v>
      </c>
      <c r="D28">
        <v>0</v>
      </c>
      <c r="E28">
        <v>1</v>
      </c>
      <c r="F28">
        <v>0</v>
      </c>
      <c r="G28">
        <v>0</v>
      </c>
      <c r="H28">
        <v>0</v>
      </c>
    </row>
    <row r="29" spans="1:8" x14ac:dyDescent="0.25">
      <c r="A29" s="37" t="s">
        <v>600</v>
      </c>
      <c r="B29" s="40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</row>
    <row r="30" spans="1:8" x14ac:dyDescent="0.25">
      <c r="A30" s="37" t="s">
        <v>601</v>
      </c>
      <c r="B30" s="40">
        <v>0</v>
      </c>
      <c r="C30">
        <v>0</v>
      </c>
      <c r="D30">
        <v>0</v>
      </c>
      <c r="E30">
        <v>1</v>
      </c>
      <c r="F30">
        <v>0</v>
      </c>
      <c r="G30">
        <v>0</v>
      </c>
      <c r="H30">
        <v>0</v>
      </c>
    </row>
    <row r="31" spans="1:8" x14ac:dyDescent="0.25">
      <c r="A31" s="37" t="s">
        <v>602</v>
      </c>
      <c r="B31" s="40">
        <v>0</v>
      </c>
      <c r="C31">
        <v>0</v>
      </c>
      <c r="D31">
        <v>0</v>
      </c>
      <c r="E31">
        <v>1</v>
      </c>
      <c r="F31">
        <v>0</v>
      </c>
      <c r="G31">
        <v>0</v>
      </c>
      <c r="H31">
        <v>0</v>
      </c>
    </row>
    <row r="32" spans="1:8" x14ac:dyDescent="0.25">
      <c r="A32" s="37" t="s">
        <v>603</v>
      </c>
      <c r="B32" s="40">
        <v>0</v>
      </c>
      <c r="C32">
        <v>0</v>
      </c>
      <c r="D32">
        <v>0</v>
      </c>
      <c r="E32">
        <v>1</v>
      </c>
      <c r="F32">
        <v>0</v>
      </c>
      <c r="G32">
        <v>0</v>
      </c>
      <c r="H32">
        <v>0</v>
      </c>
    </row>
    <row r="33" spans="1:8" x14ac:dyDescent="0.25">
      <c r="A33" s="37" t="s">
        <v>604</v>
      </c>
      <c r="B33" s="40">
        <v>0</v>
      </c>
      <c r="C33">
        <v>0</v>
      </c>
      <c r="D33">
        <v>0</v>
      </c>
      <c r="E33">
        <v>1</v>
      </c>
      <c r="F33">
        <v>0</v>
      </c>
      <c r="G33">
        <v>0</v>
      </c>
      <c r="H33">
        <v>0</v>
      </c>
    </row>
    <row r="34" spans="1:8" x14ac:dyDescent="0.25">
      <c r="A34" s="37" t="s">
        <v>605</v>
      </c>
      <c r="B34" s="40">
        <v>0</v>
      </c>
      <c r="C34">
        <v>0</v>
      </c>
      <c r="D34">
        <v>0</v>
      </c>
      <c r="E34">
        <v>1</v>
      </c>
      <c r="F34">
        <v>0</v>
      </c>
      <c r="G34">
        <v>0</v>
      </c>
      <c r="H34">
        <v>0</v>
      </c>
    </row>
    <row r="35" spans="1:8" x14ac:dyDescent="0.25">
      <c r="A35" s="37" t="s">
        <v>211</v>
      </c>
      <c r="B35" s="40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</row>
    <row r="36" spans="1:8" x14ac:dyDescent="0.25">
      <c r="A36" s="37" t="s">
        <v>310</v>
      </c>
      <c r="B36" s="40">
        <v>0</v>
      </c>
      <c r="C36">
        <v>0</v>
      </c>
      <c r="D36">
        <v>0</v>
      </c>
      <c r="E36">
        <v>1</v>
      </c>
      <c r="F36">
        <v>0</v>
      </c>
      <c r="G36">
        <v>0</v>
      </c>
      <c r="H36">
        <v>0</v>
      </c>
    </row>
  </sheetData>
  <conditionalFormatting sqref="A2:A36">
    <cfRule type="expression" dxfId="6" priority="1">
      <formula>AND($H2, $H$1)</formula>
    </cfRule>
    <cfRule type="expression" dxfId="5" priority="2">
      <formula>AND($G2, $G$1)</formula>
    </cfRule>
    <cfRule type="expression" dxfId="4" priority="3">
      <formula>AND($F2, $F$1)</formula>
    </cfRule>
    <cfRule type="expression" dxfId="3" priority="4">
      <formula>AND($E2, $E$1)</formula>
    </cfRule>
    <cfRule type="expression" dxfId="2" priority="5">
      <formula>AND($D2, $D$1)</formula>
    </cfRule>
    <cfRule type="expression" dxfId="1" priority="6">
      <formula>AND($C2, $C$1)</formula>
    </cfRule>
    <cfRule type="expression" dxfId="0" priority="7">
      <formula>AND($B2, $B$1)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Sheet1!$N$2:$N$3</xm:f>
          </x14:formula1>
          <xm:sqref>B1:H1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tabSelected="1" workbookViewId="0">
      <selection activeCell="T3" sqref="T3"/>
    </sheetView>
  </sheetViews>
  <sheetFormatPr defaultRowHeight="15" x14ac:dyDescent="0.25"/>
  <cols>
    <col min="1" max="1" width="14.42578125" bestFit="1" customWidth="1"/>
    <col min="2" max="2" width="22.42578125" bestFit="1" customWidth="1"/>
    <col min="3" max="11" width="9.140625" customWidth="1"/>
    <col min="13" max="13" width="14.85546875" bestFit="1" customWidth="1"/>
  </cols>
  <sheetData>
    <row r="1" spans="1:18" ht="15.75" thickBot="1" x14ac:dyDescent="0.3"/>
    <row r="2" spans="1:18" ht="15.75" thickBot="1" x14ac:dyDescent="0.3">
      <c r="B2" s="76"/>
      <c r="C2" s="119" t="s">
        <v>2</v>
      </c>
      <c r="D2" s="120"/>
      <c r="E2" s="120"/>
      <c r="F2" s="120"/>
      <c r="G2" s="120"/>
      <c r="H2" s="120"/>
      <c r="I2" s="120"/>
      <c r="J2" s="120"/>
      <c r="K2" s="121"/>
    </row>
    <row r="3" spans="1:18" ht="30.75" thickBot="1" x14ac:dyDescent="0.3">
      <c r="B3" s="77"/>
      <c r="C3" s="78" t="s">
        <v>606</v>
      </c>
      <c r="D3" s="79" t="s">
        <v>619</v>
      </c>
      <c r="E3" s="80" t="s">
        <v>607</v>
      </c>
      <c r="F3" s="79" t="s">
        <v>608</v>
      </c>
      <c r="G3" s="79" t="s">
        <v>609</v>
      </c>
      <c r="H3" s="80" t="s">
        <v>610</v>
      </c>
      <c r="I3" s="81" t="s">
        <v>608</v>
      </c>
      <c r="J3" s="81" t="s">
        <v>609</v>
      </c>
      <c r="K3" s="82" t="s">
        <v>611</v>
      </c>
      <c r="M3" s="140" t="s">
        <v>621</v>
      </c>
      <c r="N3" s="141" t="s">
        <v>606</v>
      </c>
      <c r="O3" s="142" t="s">
        <v>607</v>
      </c>
      <c r="P3" s="143" t="s">
        <v>610</v>
      </c>
      <c r="Q3" s="144" t="s">
        <v>611</v>
      </c>
      <c r="R3" s="145" t="s">
        <v>622</v>
      </c>
    </row>
    <row r="4" spans="1:18" x14ac:dyDescent="0.25">
      <c r="A4" s="83" t="s">
        <v>616</v>
      </c>
      <c r="B4" s="84" t="s">
        <v>612</v>
      </c>
      <c r="C4" s="85">
        <v>49</v>
      </c>
      <c r="D4" s="25">
        <v>47</v>
      </c>
      <c r="E4" s="86">
        <f>F4+G4</f>
        <v>48601</v>
      </c>
      <c r="F4" s="87">
        <v>48601</v>
      </c>
      <c r="G4" s="87">
        <v>0</v>
      </c>
      <c r="H4" s="86">
        <f>I4+J4</f>
        <v>296041</v>
      </c>
      <c r="I4" s="88">
        <v>11438</v>
      </c>
      <c r="J4" s="88">
        <v>284603</v>
      </c>
      <c r="K4" s="89">
        <v>277429</v>
      </c>
      <c r="M4" s="84" t="s">
        <v>616</v>
      </c>
      <c r="N4" s="85">
        <f>SUM(C4:C6,C13:C15,C22:C24)</f>
        <v>153</v>
      </c>
      <c r="O4" s="86">
        <f>SUM(E4:E6,E13:E15,E22:E24)</f>
        <v>152599</v>
      </c>
      <c r="P4" s="146">
        <f>SUM(H4:H6,H13:H15,H22:H24)</f>
        <v>3330567</v>
      </c>
      <c r="Q4" s="147">
        <f>SUM(K4:K6,K13:K15,K22:K24)</f>
        <v>809354</v>
      </c>
      <c r="R4" s="109">
        <f>P4-Q4</f>
        <v>2521213</v>
      </c>
    </row>
    <row r="5" spans="1:18" ht="15.75" thickBot="1" x14ac:dyDescent="0.3">
      <c r="A5" s="90"/>
      <c r="B5" s="91" t="s">
        <v>613</v>
      </c>
      <c r="C5" s="92">
        <v>1</v>
      </c>
      <c r="D5" s="93">
        <v>0</v>
      </c>
      <c r="E5" s="94">
        <f t="shared" ref="E5:E9" si="0">F5+G5</f>
        <v>1055</v>
      </c>
      <c r="F5" s="95">
        <v>1036</v>
      </c>
      <c r="G5" s="95">
        <v>19</v>
      </c>
      <c r="H5" s="94">
        <f t="shared" ref="H5:H9" si="1">I5+J5</f>
        <v>1957</v>
      </c>
      <c r="I5" s="96">
        <v>211</v>
      </c>
      <c r="J5" s="96">
        <v>1746</v>
      </c>
      <c r="K5" s="97">
        <v>0</v>
      </c>
      <c r="M5" s="127" t="s">
        <v>615</v>
      </c>
      <c r="N5" s="128">
        <f>SUM(C7:C9,C16:C18,C25:C27)</f>
        <v>40</v>
      </c>
      <c r="O5" s="130">
        <f>SUM(E7:E9,E16:E18,E25:E27)</f>
        <v>76282</v>
      </c>
      <c r="P5" s="148">
        <f>SUM(H7:H9,H16:H18,H25:H27)</f>
        <v>35100</v>
      </c>
      <c r="Q5" s="149">
        <f>SUM(K7:K9,K16:K18,K25:K27)</f>
        <v>0</v>
      </c>
      <c r="R5" s="133">
        <f>P5-Q5</f>
        <v>35100</v>
      </c>
    </row>
    <row r="6" spans="1:18" ht="15.75" thickBot="1" x14ac:dyDescent="0.3">
      <c r="A6" s="90"/>
      <c r="B6" s="98" t="s">
        <v>614</v>
      </c>
      <c r="C6" s="135">
        <v>1</v>
      </c>
      <c r="D6" s="136">
        <v>0</v>
      </c>
      <c r="E6" s="94">
        <f t="shared" si="0"/>
        <v>1055</v>
      </c>
      <c r="F6" s="137">
        <v>1036</v>
      </c>
      <c r="G6" s="137">
        <v>19</v>
      </c>
      <c r="H6" s="94">
        <f t="shared" si="1"/>
        <v>1957</v>
      </c>
      <c r="I6" s="138">
        <v>211</v>
      </c>
      <c r="J6" s="138">
        <v>1746</v>
      </c>
      <c r="K6" s="139">
        <v>0</v>
      </c>
      <c r="M6" s="150" t="s">
        <v>623</v>
      </c>
      <c r="N6" s="151">
        <f>N5/N4</f>
        <v>0.26143790849673204</v>
      </c>
      <c r="O6" s="152">
        <f t="shared" ref="O6:R6" si="2">O5/O4</f>
        <v>0.49988532034941252</v>
      </c>
      <c r="P6" s="153">
        <f t="shared" si="2"/>
        <v>1.0538746105392866E-2</v>
      </c>
      <c r="Q6" s="153">
        <f t="shared" si="2"/>
        <v>0</v>
      </c>
      <c r="R6" s="154">
        <f t="shared" si="2"/>
        <v>1.3921870147425068E-2</v>
      </c>
    </row>
    <row r="7" spans="1:18" x14ac:dyDescent="0.25">
      <c r="A7" s="83" t="s">
        <v>615</v>
      </c>
      <c r="B7" s="84" t="s">
        <v>612</v>
      </c>
      <c r="C7" s="104">
        <v>1</v>
      </c>
      <c r="D7" s="105">
        <v>0</v>
      </c>
      <c r="E7" s="106">
        <f t="shared" si="0"/>
        <v>9048</v>
      </c>
      <c r="F7" s="107">
        <v>700</v>
      </c>
      <c r="G7" s="107">
        <v>8348</v>
      </c>
      <c r="H7" s="106">
        <f t="shared" si="1"/>
        <v>5400</v>
      </c>
      <c r="I7" s="108">
        <v>300</v>
      </c>
      <c r="J7" s="108">
        <v>5100</v>
      </c>
      <c r="K7" s="109">
        <v>0</v>
      </c>
    </row>
    <row r="8" spans="1:18" x14ac:dyDescent="0.25">
      <c r="A8" s="134"/>
      <c r="B8" s="11" t="s">
        <v>613</v>
      </c>
      <c r="C8" s="99">
        <v>1</v>
      </c>
      <c r="D8" s="26">
        <v>0</v>
      </c>
      <c r="E8" s="100">
        <f t="shared" ref="E8" si="3">F8+G8</f>
        <v>1410</v>
      </c>
      <c r="F8" s="101">
        <v>700</v>
      </c>
      <c r="G8" s="101">
        <v>710</v>
      </c>
      <c r="H8" s="100">
        <f t="shared" ref="H8" si="4">I8+J8</f>
        <v>600</v>
      </c>
      <c r="I8" s="102">
        <v>300</v>
      </c>
      <c r="J8" s="102">
        <v>300</v>
      </c>
      <c r="K8" s="103">
        <v>0</v>
      </c>
    </row>
    <row r="9" spans="1:18" ht="15.75" thickBot="1" x14ac:dyDescent="0.3">
      <c r="B9" s="127" t="s">
        <v>620</v>
      </c>
      <c r="C9" s="128">
        <v>17</v>
      </c>
      <c r="D9" s="129">
        <v>0</v>
      </c>
      <c r="E9" s="130">
        <f t="shared" si="0"/>
        <v>23970</v>
      </c>
      <c r="F9" s="131">
        <v>11900</v>
      </c>
      <c r="G9" s="131">
        <v>12070</v>
      </c>
      <c r="H9" s="130">
        <f t="shared" si="1"/>
        <v>10200</v>
      </c>
      <c r="I9" s="132">
        <v>5100</v>
      </c>
      <c r="J9" s="132">
        <v>5100</v>
      </c>
      <c r="K9" s="133">
        <v>0</v>
      </c>
    </row>
    <row r="10" spans="1:18" ht="15.75" thickBot="1" x14ac:dyDescent="0.3"/>
    <row r="11" spans="1:18" x14ac:dyDescent="0.25">
      <c r="C11" s="122" t="s">
        <v>32</v>
      </c>
      <c r="D11" s="123"/>
      <c r="E11" s="123"/>
      <c r="F11" s="123"/>
      <c r="G11" s="123"/>
      <c r="H11" s="123"/>
      <c r="I11" s="124"/>
      <c r="J11" s="124"/>
      <c r="K11" s="125"/>
    </row>
    <row r="12" spans="1:18" ht="30.75" thickBot="1" x14ac:dyDescent="0.3">
      <c r="C12" s="110" t="s">
        <v>606</v>
      </c>
      <c r="D12" s="111" t="s">
        <v>619</v>
      </c>
      <c r="E12" s="112" t="s">
        <v>607</v>
      </c>
      <c r="F12" s="111" t="s">
        <v>608</v>
      </c>
      <c r="G12" s="111" t="s">
        <v>609</v>
      </c>
      <c r="H12" s="112" t="s">
        <v>610</v>
      </c>
      <c r="I12" s="113" t="s">
        <v>608</v>
      </c>
      <c r="J12" s="113" t="s">
        <v>609</v>
      </c>
      <c r="K12" s="114" t="s">
        <v>611</v>
      </c>
    </row>
    <row r="13" spans="1:18" x14ac:dyDescent="0.25">
      <c r="A13" s="83" t="s">
        <v>616</v>
      </c>
      <c r="B13" s="84" t="s">
        <v>612</v>
      </c>
      <c r="C13" s="85">
        <v>50</v>
      </c>
      <c r="D13" s="25">
        <v>47</v>
      </c>
      <c r="E13" s="86">
        <f t="shared" ref="E13:E18" si="5">F13+G13</f>
        <v>49770</v>
      </c>
      <c r="F13" s="87">
        <v>49770</v>
      </c>
      <c r="G13" s="87">
        <v>0</v>
      </c>
      <c r="H13" s="86">
        <f t="shared" ref="H13:H18" si="6">I13+J13</f>
        <v>286481</v>
      </c>
      <c r="I13" s="88">
        <v>11769</v>
      </c>
      <c r="J13" s="88">
        <v>274712</v>
      </c>
      <c r="K13" s="89">
        <v>266290</v>
      </c>
    </row>
    <row r="14" spans="1:18" x14ac:dyDescent="0.25">
      <c r="A14" s="90"/>
      <c r="B14" s="91" t="s">
        <v>617</v>
      </c>
      <c r="C14" s="92">
        <v>1</v>
      </c>
      <c r="D14" s="93">
        <v>0</v>
      </c>
      <c r="E14" s="94">
        <f t="shared" si="5"/>
        <v>1082</v>
      </c>
      <c r="F14" s="95">
        <v>1038</v>
      </c>
      <c r="G14" s="95">
        <v>44</v>
      </c>
      <c r="H14" s="94">
        <f t="shared" si="6"/>
        <v>1348</v>
      </c>
      <c r="I14" s="96">
        <v>331</v>
      </c>
      <c r="J14" s="96">
        <v>1017</v>
      </c>
      <c r="K14" s="97">
        <v>0</v>
      </c>
    </row>
    <row r="15" spans="1:18" ht="15.75" thickBot="1" x14ac:dyDescent="0.3">
      <c r="A15" s="90"/>
      <c r="B15" s="91" t="s">
        <v>618</v>
      </c>
      <c r="C15" s="92">
        <v>1</v>
      </c>
      <c r="D15" s="93">
        <v>0</v>
      </c>
      <c r="E15" s="94">
        <f t="shared" si="5"/>
        <v>1085</v>
      </c>
      <c r="F15" s="95">
        <v>1041</v>
      </c>
      <c r="G15" s="95">
        <v>44</v>
      </c>
      <c r="H15" s="94">
        <f t="shared" si="6"/>
        <v>1324</v>
      </c>
      <c r="I15" s="96">
        <v>331</v>
      </c>
      <c r="J15" s="96">
        <v>993</v>
      </c>
      <c r="K15" s="97">
        <v>0</v>
      </c>
    </row>
    <row r="16" spans="1:18" x14ac:dyDescent="0.25">
      <c r="A16" s="83" t="s">
        <v>615</v>
      </c>
      <c r="B16" s="84" t="s">
        <v>612</v>
      </c>
      <c r="C16" s="104">
        <v>1</v>
      </c>
      <c r="D16" s="105">
        <v>0</v>
      </c>
      <c r="E16" s="106">
        <f t="shared" si="5"/>
        <v>3623</v>
      </c>
      <c r="F16" s="107">
        <v>700</v>
      </c>
      <c r="G16" s="107">
        <v>2923</v>
      </c>
      <c r="H16" s="106">
        <f t="shared" si="6"/>
        <v>1800</v>
      </c>
      <c r="I16" s="108">
        <v>300</v>
      </c>
      <c r="J16" s="108">
        <v>1500</v>
      </c>
      <c r="K16" s="109">
        <v>0</v>
      </c>
    </row>
    <row r="17" spans="1:11" x14ac:dyDescent="0.25">
      <c r="B17" s="91" t="s">
        <v>617</v>
      </c>
      <c r="C17" s="92">
        <v>2</v>
      </c>
      <c r="D17" s="93">
        <v>0</v>
      </c>
      <c r="E17" s="94">
        <f t="shared" si="5"/>
        <v>4723</v>
      </c>
      <c r="F17" s="95">
        <v>1400</v>
      </c>
      <c r="G17" s="95">
        <v>3323</v>
      </c>
      <c r="H17" s="94">
        <f t="shared" si="6"/>
        <v>1800</v>
      </c>
      <c r="I17" s="96">
        <v>600</v>
      </c>
      <c r="J17" s="96">
        <v>1200</v>
      </c>
      <c r="K17" s="97">
        <v>0</v>
      </c>
    </row>
    <row r="18" spans="1:11" ht="15.75" thickBot="1" x14ac:dyDescent="0.3">
      <c r="B18" s="127" t="s">
        <v>618</v>
      </c>
      <c r="C18" s="128">
        <v>2</v>
      </c>
      <c r="D18" s="129">
        <v>0</v>
      </c>
      <c r="E18" s="130">
        <f t="shared" si="5"/>
        <v>4723</v>
      </c>
      <c r="F18" s="131">
        <v>1400</v>
      </c>
      <c r="G18" s="131">
        <v>3323</v>
      </c>
      <c r="H18" s="130">
        <f t="shared" si="6"/>
        <v>1800</v>
      </c>
      <c r="I18" s="132">
        <v>600</v>
      </c>
      <c r="J18" s="132">
        <v>1200</v>
      </c>
      <c r="K18" s="133">
        <v>0</v>
      </c>
    </row>
    <row r="19" spans="1:11" ht="15.75" thickBot="1" x14ac:dyDescent="0.3"/>
    <row r="20" spans="1:11" x14ac:dyDescent="0.25">
      <c r="C20" s="126" t="s">
        <v>33</v>
      </c>
      <c r="D20" s="115"/>
      <c r="E20" s="115"/>
      <c r="F20" s="115"/>
      <c r="G20" s="115"/>
      <c r="H20" s="115"/>
      <c r="I20" s="115"/>
      <c r="J20" s="115"/>
      <c r="K20" s="116"/>
    </row>
    <row r="21" spans="1:11" ht="30.75" thickBot="1" x14ac:dyDescent="0.3">
      <c r="C21" s="110" t="s">
        <v>606</v>
      </c>
      <c r="D21" s="111" t="s">
        <v>619</v>
      </c>
      <c r="E21" s="112" t="s">
        <v>607</v>
      </c>
      <c r="F21" s="111" t="s">
        <v>608</v>
      </c>
      <c r="G21" s="111" t="s">
        <v>609</v>
      </c>
      <c r="H21" s="112" t="s">
        <v>610</v>
      </c>
      <c r="I21" s="113" t="s">
        <v>608</v>
      </c>
      <c r="J21" s="113" t="s">
        <v>609</v>
      </c>
      <c r="K21" s="114" t="s">
        <v>611</v>
      </c>
    </row>
    <row r="22" spans="1:11" x14ac:dyDescent="0.25">
      <c r="A22" s="83" t="s">
        <v>616</v>
      </c>
      <c r="B22" s="84" t="s">
        <v>612</v>
      </c>
      <c r="C22" s="85">
        <v>48</v>
      </c>
      <c r="D22" s="25">
        <v>46</v>
      </c>
      <c r="E22" s="86">
        <f>F22+G22</f>
        <v>47835</v>
      </c>
      <c r="F22" s="87">
        <v>47835</v>
      </c>
      <c r="G22" s="87">
        <v>0</v>
      </c>
      <c r="H22" s="86">
        <f>I22+J22</f>
        <v>2739111</v>
      </c>
      <c r="I22" s="88">
        <v>11206</v>
      </c>
      <c r="J22" s="88">
        <v>2727905</v>
      </c>
      <c r="K22" s="89">
        <v>265635</v>
      </c>
    </row>
    <row r="23" spans="1:11" x14ac:dyDescent="0.25">
      <c r="A23" s="90"/>
      <c r="B23" s="91" t="s">
        <v>613</v>
      </c>
      <c r="C23" s="92">
        <v>1</v>
      </c>
      <c r="D23" s="93">
        <v>0</v>
      </c>
      <c r="E23" s="94">
        <f t="shared" ref="E23:E26" si="7">F23+G23</f>
        <v>1058</v>
      </c>
      <c r="F23" s="95">
        <v>1037</v>
      </c>
      <c r="G23" s="95">
        <v>21</v>
      </c>
      <c r="H23" s="94">
        <f t="shared" ref="H23:H26" si="8">I23+J23</f>
        <v>1174</v>
      </c>
      <c r="I23" s="96">
        <v>211</v>
      </c>
      <c r="J23" s="96">
        <v>963</v>
      </c>
      <c r="K23" s="97">
        <v>0</v>
      </c>
    </row>
    <row r="24" spans="1:11" ht="15.75" thickBot="1" x14ac:dyDescent="0.3">
      <c r="A24" s="90"/>
      <c r="B24" s="98" t="s">
        <v>614</v>
      </c>
      <c r="C24" s="135">
        <v>1</v>
      </c>
      <c r="D24" s="136">
        <v>0</v>
      </c>
      <c r="E24" s="94">
        <f t="shared" si="7"/>
        <v>1058</v>
      </c>
      <c r="F24" s="137">
        <v>1037</v>
      </c>
      <c r="G24" s="137">
        <v>21</v>
      </c>
      <c r="H24" s="94">
        <f t="shared" si="8"/>
        <v>1174</v>
      </c>
      <c r="I24" s="138">
        <v>211</v>
      </c>
      <c r="J24" s="138">
        <v>963</v>
      </c>
      <c r="K24" s="139">
        <v>0</v>
      </c>
    </row>
    <row r="25" spans="1:11" x14ac:dyDescent="0.25">
      <c r="A25" s="83" t="s">
        <v>615</v>
      </c>
      <c r="B25" s="84" t="s">
        <v>612</v>
      </c>
      <c r="C25" s="104">
        <v>1</v>
      </c>
      <c r="D25" s="105">
        <v>0</v>
      </c>
      <c r="E25" s="106">
        <f t="shared" si="7"/>
        <v>7635</v>
      </c>
      <c r="F25" s="107">
        <v>700</v>
      </c>
      <c r="G25" s="107">
        <v>6935</v>
      </c>
      <c r="H25" s="106">
        <f t="shared" si="8"/>
        <v>4500</v>
      </c>
      <c r="I25" s="108">
        <v>300</v>
      </c>
      <c r="J25" s="108">
        <v>4200</v>
      </c>
      <c r="K25" s="109">
        <v>0</v>
      </c>
    </row>
    <row r="26" spans="1:11" x14ac:dyDescent="0.25">
      <c r="B26" s="11" t="s">
        <v>613</v>
      </c>
      <c r="C26" s="99">
        <v>1</v>
      </c>
      <c r="D26" s="26">
        <v>0</v>
      </c>
      <c r="E26" s="100">
        <f t="shared" si="7"/>
        <v>1410</v>
      </c>
      <c r="F26" s="101">
        <v>700</v>
      </c>
      <c r="G26" s="101">
        <v>710</v>
      </c>
      <c r="H26" s="100">
        <f t="shared" si="8"/>
        <v>600</v>
      </c>
      <c r="I26" s="102">
        <v>300</v>
      </c>
      <c r="J26" s="102">
        <v>300</v>
      </c>
      <c r="K26" s="103">
        <v>0</v>
      </c>
    </row>
    <row r="27" spans="1:11" ht="15.75" thickBot="1" x14ac:dyDescent="0.3">
      <c r="B27" s="127" t="s">
        <v>614</v>
      </c>
      <c r="C27" s="128">
        <v>14</v>
      </c>
      <c r="D27" s="129">
        <v>0</v>
      </c>
      <c r="E27" s="130">
        <f t="shared" ref="E27" si="9">F27+G27</f>
        <v>19740</v>
      </c>
      <c r="F27" s="131">
        <v>9800</v>
      </c>
      <c r="G27" s="131">
        <v>9940</v>
      </c>
      <c r="H27" s="130">
        <f t="shared" ref="H27" si="10">I27+J27</f>
        <v>8400</v>
      </c>
      <c r="I27" s="132">
        <v>4200</v>
      </c>
      <c r="J27" s="132">
        <v>4200</v>
      </c>
      <c r="K27" s="133">
        <v>0</v>
      </c>
    </row>
  </sheetData>
  <mergeCells count="3">
    <mergeCell ref="C2:K2"/>
    <mergeCell ref="C11:K11"/>
    <mergeCell ref="C20:K20"/>
  </mergeCells>
  <pageMargins left="0.7" right="0.7" top="0.75" bottom="0.75" header="0.3" footer="0.3"/>
  <ignoredErrors>
    <ignoredError sqref="N6:Q6 N4:R4 N5:Q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Sheet1</vt:lpstr>
      <vt:lpstr>Sheet2</vt:lpstr>
      <vt:lpstr>Sheet3</vt:lpstr>
      <vt:lpstr>Sheet4</vt:lpstr>
      <vt:lpstr>Sheet5</vt:lpstr>
      <vt:lpstr>Sheet6</vt:lpstr>
      <vt:lpstr>Sheet7</vt:lpstr>
      <vt:lpstr>perform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Srdan</dc:creator>
  <cp:lastModifiedBy>Srdan</cp:lastModifiedBy>
  <dcterms:created xsi:type="dcterms:W3CDTF">2011-11-16T08:14:44Z</dcterms:created>
  <dcterms:modified xsi:type="dcterms:W3CDTF">2012-02-08T17:04:15Z</dcterms:modified>
</cp:coreProperties>
</file>